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OCDHA7I\finanzas general 2023 cp. angelica\LEONARDO\TRANSPARENCIA 2024\1ER TRIMESTRE 2024\FRACCIÓN 9\"/>
    </mc:Choice>
  </mc:AlternateContent>
  <xr:revisionPtr revIDLastSave="0" documentId="13_ncr:1_{6E4AEDF3-9522-4EFD-BA46-64DB4F7C9FA9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Reporte de Formatos" sheetId="1" r:id="rId1"/>
    <sheet name="Tabla_353001" sheetId="6" r:id="rId2"/>
    <sheet name="Tabla_353002" sheetId="7" r:id="rId3"/>
    <sheet name="Hidden_1" sheetId="2" r:id="rId4"/>
    <sheet name="Hidden_2" sheetId="3" r:id="rId5"/>
    <sheet name="Hidden_3" sheetId="4" r:id="rId6"/>
    <sheet name="Hidden_4" sheetId="5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91029"/>
</workbook>
</file>

<file path=xl/calcChain.xml><?xml version="1.0" encoding="utf-8"?>
<calcChain xmlns="http://schemas.openxmlformats.org/spreadsheetml/2006/main">
  <c r="D5" i="6" l="1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C88" i="6" l="1"/>
  <c r="C89" i="6"/>
  <c r="C90" i="6"/>
  <c r="C91" i="6"/>
  <c r="C92" i="6"/>
  <c r="C93" i="6"/>
  <c r="C94" i="6"/>
  <c r="A77" i="7" l="1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39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40" i="7"/>
  <c r="X38" i="1"/>
  <c r="C35" i="6" l="1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4" i="6"/>
  <c r="X96" i="1"/>
  <c r="X97" i="1"/>
  <c r="X98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</calcChain>
</file>

<file path=xl/sharedStrings.xml><?xml version="1.0" encoding="utf-8"?>
<sst xmlns="http://schemas.openxmlformats.org/spreadsheetml/2006/main" count="2059" uniqueCount="456">
  <si>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</si>
  <si>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</si>
  <si>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</si>
  <si>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</si>
  <si>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</si>
  <si>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</si>
  <si>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</si>
  <si>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</si>
  <si>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</si>
  <si>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</si>
  <si>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</si>
  <si>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</si>
  <si>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</si>
  <si>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</si>
  <si>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</si>
  <si>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</si>
  <si>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</si>
  <si>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</si>
  <si>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</si>
  <si>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</si>
  <si>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570149</t>
  </si>
  <si>
    <t>353004</t>
  </si>
  <si>
    <t>352992</t>
  </si>
  <si>
    <t>352993</t>
  </si>
  <si>
    <t>353010</t>
  </si>
  <si>
    <t>352982</t>
  </si>
  <si>
    <t>352983</t>
  </si>
  <si>
    <t>352984</t>
  </si>
  <si>
    <t>570150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</si>
  <si>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</si>
  <si>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</si>
  <si>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</si>
  <si>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</si>
  <si>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</si>
  <si>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</si>
  <si>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</si>
  <si>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</si>
  <si>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</si>
  <si>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</si>
  <si>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</si>
  <si>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</si>
  <si>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</si>
  <si>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</si>
  <si>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</si>
  <si>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</si>
  <si>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</si>
  <si>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</si>
  <si>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</si>
  <si>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</si>
  <si>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</si>
  <si>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</si>
  <si>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</si>
  <si>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</si>
  <si>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</si>
  <si>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</si>
  <si>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</si>
  <si>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</si>
  <si>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</si>
  <si>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</si>
  <si>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</si>
  <si>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</si>
  <si>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</si>
  <si>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</si>
  <si>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</si>
  <si>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</si>
  <si>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</si>
  <si>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</si>
  <si>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</si>
  <si>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</si>
  <si>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</si>
  <si>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</si>
  <si>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</si>
  <si>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</si>
  <si>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</si>
  <si>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</si>
  <si>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</si>
  <si>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</si>
  <si>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</si>
  <si>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</si>
  <si>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</si>
  <si>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</si>
  <si>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</si>
  <si>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</si>
  <si>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</si>
  <si>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</si>
  <si>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</si>
  <si>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</si>
  <si>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</si>
  <si>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</si>
  <si>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</si>
  <si>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</si>
  <si>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</si>
  <si>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</si>
  <si>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</si>
  <si>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</si>
  <si>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</si>
  <si>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</si>
  <si>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</si>
  <si>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</si>
  <si>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</si>
  <si>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</si>
  <si>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</si>
  <si>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</si>
  <si>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</si>
  <si>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</si>
  <si>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</si>
  <si>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</si>
  <si>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</si>
  <si>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</si>
  <si>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</si>
  <si>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</si>
  <si>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</si>
  <si>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</si>
  <si>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</si>
  <si>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</si>
  <si>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</si>
  <si>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 xml:space="preserve">México </t>
  </si>
  <si>
    <t>Campeche</t>
  </si>
  <si>
    <t xml:space="preserve">Campeche </t>
  </si>
  <si>
    <t xml:space="preserve">Dzitbalché - Becal - Calkiní </t>
  </si>
  <si>
    <t xml:space="preserve">Jefa de Departamento </t>
  </si>
  <si>
    <t xml:space="preserve">Responsable de la UCIAC </t>
  </si>
  <si>
    <t>Departamento de acreditación/UCIAC</t>
  </si>
  <si>
    <t xml:space="preserve">Jeanine Amalia </t>
  </si>
  <si>
    <t>Montes de Oca</t>
  </si>
  <si>
    <t xml:space="preserve">Sarmiento </t>
  </si>
  <si>
    <t xml:space="preserve">Verificación en sedes de aplicación de examenes de papel y en línea en localidades de las delegaciones municipales de calkiní </t>
  </si>
  <si>
    <t>http://campeche.inea.gob.mx/transparencia/F9-Gastos-representacion-viaticos/2023/Manual%20para%20el%20Trmite%20de%20Viticos%20y%20Pasajes%202023.pdf</t>
  </si>
  <si>
    <t xml:space="preserve">Área de Finanzas </t>
  </si>
  <si>
    <t>http://campeche.inea.gob.mx/transparencia/F9-Gastos-representacion-viaticos/2024/VIATICOS%201ER%20TRIM%202024.rar</t>
  </si>
  <si>
    <t xml:space="preserve">Director General </t>
  </si>
  <si>
    <t xml:space="preserve">Encargado del Despacho de la dirección general </t>
  </si>
  <si>
    <t xml:space="preserve">Dirección General </t>
  </si>
  <si>
    <t xml:space="preserve">Jorge Alberto </t>
  </si>
  <si>
    <t>Sanmiguel</t>
  </si>
  <si>
    <t>Wong</t>
  </si>
  <si>
    <t xml:space="preserve">Recorrer Sedes de aplicación de la estrategia nacional de inscripción y acreditación 2024, en el municipio de Carmen </t>
  </si>
  <si>
    <t xml:space="preserve">Campeche - Carmen - Nuevo Progreso </t>
  </si>
  <si>
    <t xml:space="preserve">Honorarios </t>
  </si>
  <si>
    <t xml:space="preserve">Resp. Del área de evaluación </t>
  </si>
  <si>
    <t>Planeación y seguimiento operativo</t>
  </si>
  <si>
    <t xml:space="preserve"> Carlos </t>
  </si>
  <si>
    <t xml:space="preserve">Cauich </t>
  </si>
  <si>
    <t xml:space="preserve">Caamal </t>
  </si>
  <si>
    <t xml:space="preserve">Reunión de microplaneación para definir el programa operativo anual de las delegaciones municipales y las metas de indicadores de desempeño y gestión </t>
  </si>
  <si>
    <t xml:space="preserve">Champotón-Escarcega-Candelaria </t>
  </si>
  <si>
    <t xml:space="preserve">Sanmiguel </t>
  </si>
  <si>
    <t xml:space="preserve">Champotón </t>
  </si>
  <si>
    <t xml:space="preserve">Resp. Del Área de seguimiento operativo </t>
  </si>
  <si>
    <t xml:space="preserve">Departamento de planeación y seguimiento operativo </t>
  </si>
  <si>
    <t xml:space="preserve">Carlos </t>
  </si>
  <si>
    <t xml:space="preserve">Hecelchakan - Carmen - Hopelchen - Campeche </t>
  </si>
  <si>
    <t xml:space="preserve">Técnico Medio </t>
  </si>
  <si>
    <t xml:space="preserve">Operador de Unidad </t>
  </si>
  <si>
    <t xml:space="preserve">Recursos Materiales </t>
  </si>
  <si>
    <t xml:space="preserve">Andres de Jesus </t>
  </si>
  <si>
    <t xml:space="preserve">Jauriga </t>
  </si>
  <si>
    <t xml:space="preserve">Medina </t>
  </si>
  <si>
    <t xml:space="preserve">Traslado de equipo de informática e inmobiliario </t>
  </si>
  <si>
    <t xml:space="preserve">Calkiní </t>
  </si>
  <si>
    <t xml:space="preserve">Secretaria </t>
  </si>
  <si>
    <t>Jorge</t>
  </si>
  <si>
    <t>Uc</t>
  </si>
  <si>
    <t xml:space="preserve">Catzin </t>
  </si>
  <si>
    <t xml:space="preserve">Responsable de la coordinación de delegaciones </t>
  </si>
  <si>
    <t xml:space="preserve">Coordinación de delegaciones </t>
  </si>
  <si>
    <t xml:space="preserve">Maricela </t>
  </si>
  <si>
    <t xml:space="preserve">Yanes </t>
  </si>
  <si>
    <t>Zubieta</t>
  </si>
  <si>
    <t xml:space="preserve">Asistir a la reunión nacional por la presentación de la estrategia de alfabetización, hacia un avance significativo, así como también tratar asuntos relaciones con el cierre presupuestal 2024; para fortalecer los servicios de educación para adultos que ofrece este instituto, con el fin de abatir el rezago en alfabetización, educación primaria y secundaria </t>
  </si>
  <si>
    <t xml:space="preserve">Estado de México - Tlaxcala </t>
  </si>
  <si>
    <t xml:space="preserve">Jefa de la unidad de informática </t>
  </si>
  <si>
    <t xml:space="preserve">Unidad de informática </t>
  </si>
  <si>
    <t xml:space="preserve">Cynthia Sacnité </t>
  </si>
  <si>
    <t xml:space="preserve">Amábilis </t>
  </si>
  <si>
    <t xml:space="preserve">Vivas </t>
  </si>
  <si>
    <t xml:space="preserve">Realizar el servicio de mantenimiento preventivo y correctivo a los bienes informáticos, el cual consistirá en proporcionar limpieza del hadware y verificación del software instalado a los equipos de cómputo </t>
  </si>
  <si>
    <t xml:space="preserve">Resp. Del área de soporte técnico y capacitación </t>
  </si>
  <si>
    <t xml:space="preserve">Gilberto </t>
  </si>
  <si>
    <t xml:space="preserve">Loeza </t>
  </si>
  <si>
    <t xml:space="preserve">Chablé </t>
  </si>
  <si>
    <t xml:space="preserve">Trasladar equipos de cómputo de la P.C. Prof. Alberto Moisés Estrrada Flores e instalar los bienes informáticos a la D.M 01 Calkiní </t>
  </si>
  <si>
    <t xml:space="preserve">Coordinador de Unidad de servicios Especializados </t>
  </si>
  <si>
    <t xml:space="preserve">Resp. Del área de concertación y difusión </t>
  </si>
  <si>
    <t xml:space="preserve">Concertación y Difusión </t>
  </si>
  <si>
    <t xml:space="preserve">Victor Manuel </t>
  </si>
  <si>
    <t xml:space="preserve">Avilez </t>
  </si>
  <si>
    <t xml:space="preserve">Sansores </t>
  </si>
  <si>
    <t xml:space="preserve">Cubrir fotográficamente las actividades del encargado del despacho de la dirección general en la delegación y plazas comunitarias del municipio de calkiní con el fin de difundir y fortalecer los servicios educativos que ofrece este instituto </t>
  </si>
  <si>
    <t xml:space="preserve">Jefe de Departamento </t>
  </si>
  <si>
    <t xml:space="preserve">Secretario Técnico </t>
  </si>
  <si>
    <t xml:space="preserve">Edgar Daniel </t>
  </si>
  <si>
    <t xml:space="preserve">Bustillos </t>
  </si>
  <si>
    <t xml:space="preserve">Angulo </t>
  </si>
  <si>
    <t xml:space="preserve">Recorrer y supervisar las instalaciones e infraestructura de las plazas comunitarias de Hecelchakan y Calkiní </t>
  </si>
  <si>
    <t xml:space="preserve">Hecelchakan - Calkiní </t>
  </si>
  <si>
    <t xml:space="preserve">Hopelchén </t>
  </si>
  <si>
    <t xml:space="preserve">Resp. Área de Seguimiento Operativo </t>
  </si>
  <si>
    <t xml:space="preserve">Hecelchakan </t>
  </si>
  <si>
    <t xml:space="preserve">Dar atención a los reportes de las incidencias en la herramienta de supervisión de las TIC en plazas comunitarias. Se realizará el traslado y la instalaciones de los equipos reparados de la plaza comunitaria revolución, así como apoyar en la instalacion y configuración de los equipos que pertenecen a la PC 18 de marzo a la PC Escárcega, de igual manera se llevará a cabo la instalación del reloj checacor de la C.Z 05 Escárcega </t>
  </si>
  <si>
    <t xml:space="preserve">Escarcega </t>
  </si>
  <si>
    <t xml:space="preserve">Responsable del departamento </t>
  </si>
  <si>
    <t xml:space="preserve">Josefina </t>
  </si>
  <si>
    <t xml:space="preserve">Jiménez </t>
  </si>
  <si>
    <t xml:space="preserve">Martínez </t>
  </si>
  <si>
    <t xml:space="preserve">Calkiní - Carmen - Calakmul - Hopelchén </t>
  </si>
  <si>
    <t xml:space="preserve">Resp. Del área de soporte y capacitación </t>
  </si>
  <si>
    <t xml:space="preserve">Dar atención a los reportes de las incidencias en la herramienta de supervisión de las TIC en plazas comunitarias. Se realizará el traslado y la instalaciones de los equipos reparados de la plaza comunitaria revolución, así como apoyar en la instalacion y configuración de los equipos que pertenecen a la P.C 18 de marzo a la P.C Escárcega. de igual manera se llevará a cabo la instalación del reloj checador </t>
  </si>
  <si>
    <t xml:space="preserve">Jefe del departamento de administración </t>
  </si>
  <si>
    <t xml:space="preserve">Administración </t>
  </si>
  <si>
    <t xml:space="preserve">Jose Antonio </t>
  </si>
  <si>
    <t xml:space="preserve">Chable </t>
  </si>
  <si>
    <t xml:space="preserve">Polanco </t>
  </si>
  <si>
    <t xml:space="preserve">Asistir a la reunión nacional sobre las estrategias de alfabetización, hacia un avance significativo y cierre presupuestal 2024 en la ciudad de Tlaxcala </t>
  </si>
  <si>
    <t xml:space="preserve">Ciudad de México - Tlaxcala </t>
  </si>
  <si>
    <t xml:space="preserve">Coordinador de zona </t>
  </si>
  <si>
    <t xml:space="preserve">Coordinador Estatal de Plazas Comun. </t>
  </si>
  <si>
    <t xml:space="preserve">Victor Hugo </t>
  </si>
  <si>
    <t xml:space="preserve">Oatiño </t>
  </si>
  <si>
    <t xml:space="preserve">García </t>
  </si>
  <si>
    <t xml:space="preserve">Visita de seguimiento a las personas voluntarias beneficiarias del subsidio adscritas a las P.C Millenium, Bolonchén y Dzibilnocac, pertenecientes a la delegación unicipal 03 Hopelchén </t>
  </si>
  <si>
    <t xml:space="preserve">Hoeplchén </t>
  </si>
  <si>
    <t xml:space="preserve">Jefe de la unidad de informática </t>
  </si>
  <si>
    <t xml:space="preserve">Dar atención a los reportes de las incidencias en la herramienta de supervisión de las TIC en plazas comunitarias. Realizar el servicio de mantenimiento preventivo y correctivo a los bienes informáticos, el cula consistirá en proporcionar limpieza del hardware y verificación del software instalado a los equipos de cómputo </t>
  </si>
  <si>
    <t xml:space="preserve">Tenabo </t>
  </si>
  <si>
    <t xml:space="preserve">Dar atención a los reportes de las incidencias en la herramienta de supervisión de las TIC en plazas comunitarias. Realizar el servicio de mantenimiento preventivo y correctivo a los bienes informáticos, el cual consistirá en proporcionar limpieza hardware y verificación del software instalado a los equipos de cómputo </t>
  </si>
  <si>
    <t xml:space="preserve">Dar atención a los reportes de las incidencias en la herramienta de supervisión de las TIC en plazas comunitarias; reparar el servidor y terminales que establecen comunicación; realizar pruebas del funcionamiento de los equipos derivados que anteriormente se han presentado fallas eléctricas y reparar equipos que no se encuentren funcionando. </t>
  </si>
  <si>
    <t>Ciudad del Carmen</t>
  </si>
  <si>
    <t xml:space="preserve">Jefe de Depto. De servicios educativos </t>
  </si>
  <si>
    <t xml:space="preserve">Servicios educativos </t>
  </si>
  <si>
    <t xml:space="preserve">Geidi del Carmen </t>
  </si>
  <si>
    <t xml:space="preserve">Punab </t>
  </si>
  <si>
    <t xml:space="preserve">Mendicuti </t>
  </si>
  <si>
    <t xml:space="preserve">Participar en la reunión nacional de la estrategia de alfabetización, hacia un avance significativo, con el objetivo de conducir a un modelo renovado de alfabetización </t>
  </si>
  <si>
    <t xml:space="preserve">Dar atención a los reportes de las incidencias en la herramienta de superviión de las TIC en las plazas comunitarias. Realizar el servicio de mantenimiento preventivo y correcctivo a los bienes informáticos. El cual consistirá en proporcionar limpieza de hardware y verificación del software instalados a los equipos de cómputo de la plaza comunitaria Candelaria; así como llevar a cabo el inventario de los bienes informáticos </t>
  </si>
  <si>
    <t xml:space="preserve">Candelaria </t>
  </si>
  <si>
    <t xml:space="preserve">Asistir a los planteles educativos del municipio de hopelchén para platicar con los alumnos y ofertar el servicio social con el IEEa, así como visitar a las diversas empresas y consolidar alianzas; para fortalecer los servicios de educación para adultos que ofrece este instituto, con el fin de abatir el rezago en alfabetización, educación primaria y secundaria </t>
  </si>
  <si>
    <t xml:space="preserve">Hopelchén- Bolonchén- Iturbide - Ukum </t>
  </si>
  <si>
    <t xml:space="preserve">Dar atención a los reportes de las incidencias en la herramienta de supervisión de las TIC en plazas comunitarias, realizar el servicio de mantenimiento preventivo y correctivo a los bienes informáticos, el cual consistirá en proporcionar limpieza del hadware y verificación del software instalado a los equipos de cómputo </t>
  </si>
  <si>
    <t xml:space="preserve">Responsable de programas </t>
  </si>
  <si>
    <t xml:space="preserve">Guillermo Manuel </t>
  </si>
  <si>
    <t xml:space="preserve">Zetina </t>
  </si>
  <si>
    <t xml:space="preserve">Cruz </t>
  </si>
  <si>
    <t xml:space="preserve">Asistir a la reunión de capacitación del programa MONAE para los estudiantes que realizaran servicio social en los planteles CETIS y CONALEP en los municipios de Champotón y Carmen; para fortalecer los servicios de educación para adultos que ofrece este instituto, con el fin de abatir el rezago en alfabetización, educación primaria y secundaria </t>
  </si>
  <si>
    <t xml:space="preserve">Champotón - Carmen - Sabancuy </t>
  </si>
  <si>
    <t xml:space="preserve">Carmen </t>
  </si>
  <si>
    <t xml:space="preserve">Auxiliar Administrativo </t>
  </si>
  <si>
    <t xml:space="preserve">Eduardo Enrique </t>
  </si>
  <si>
    <t xml:space="preserve">Chuc </t>
  </si>
  <si>
    <t xml:space="preserve">Asistir a la microplaneación del programa operativo del ejercicio 2024 en la delegación municipal de candelaria; para fortalecer los servicios de educación par adultos que ofrece este instituto, con el fin de abatir el rezafo en alfabetización, educación primaria y secundaria </t>
  </si>
  <si>
    <t xml:space="preserve">Resp. Del area de evaluación </t>
  </si>
  <si>
    <t xml:space="preserve">Laura Aridai </t>
  </si>
  <si>
    <t xml:space="preserve">Witnea </t>
  </si>
  <si>
    <t xml:space="preserve">Avila </t>
  </si>
  <si>
    <t xml:space="preserve">Escacega - Candelaria </t>
  </si>
  <si>
    <t xml:space="preserve">Asistir al plantel del COBACAM en la localidad de Chicbul y al plantel del CONALEP en Carmen para platicar con los alumnos y ofertar el servicio social con el IEEA; para fortalecer los servicios de educación para adultos que ofrece este instittuto, con el fin de abatir el rezago en alfabetización, educación primaria y secundaria </t>
  </si>
  <si>
    <t xml:space="preserve">Sabancuy - Carmen </t>
  </si>
  <si>
    <t xml:space="preserve">Departamento de Administración </t>
  </si>
  <si>
    <t xml:space="preserve">Tomas Andres </t>
  </si>
  <si>
    <t xml:space="preserve">Nah </t>
  </si>
  <si>
    <t xml:space="preserve">Castillo </t>
  </si>
  <si>
    <t xml:space="preserve">Traslado de personal del departamento de planeación </t>
  </si>
  <si>
    <t xml:space="preserve">Auxiliar general </t>
  </si>
  <si>
    <t xml:space="preserve">Roberto Alejandro </t>
  </si>
  <si>
    <t xml:space="preserve">Martin </t>
  </si>
  <si>
    <t xml:space="preserve">Lizama </t>
  </si>
  <si>
    <t xml:space="preserve">Apoyar en el traslado de bienes de activo fijo asignados a la delegación municipal calkiní, que prestan los servicios de alfabetización primaria y secundaria </t>
  </si>
  <si>
    <t xml:space="preserve">Calkiní - Hecelchakán </t>
  </si>
  <si>
    <t xml:space="preserve">Dar atención a los reportes de las incidencias en la herramienta de supervisión de las TIC en plazas comunitarisa, se realizará el traslado y la instalación de los equipos reparados de la plaza comunitaria revolución, así como apoyar en la instalación y configuración de los equipos que pertenecen a la PC 18 de marzo a la P.C Escárcega, de igual manera se llevará a cabo la instalación del reloj checador de la C.Z 05 Escarcega </t>
  </si>
  <si>
    <t xml:space="preserve">Calakmul - Hopelchén </t>
  </si>
  <si>
    <t xml:space="preserve">Jefe de unidad de informática </t>
  </si>
  <si>
    <t xml:space="preserve">Resp. Área de evaluación </t>
  </si>
  <si>
    <t xml:space="preserve">Ávila </t>
  </si>
  <si>
    <t xml:space="preserve">Traslado de personal de la unidad de informatica para la instalación de internet y mantenimiento de equipo de computo a la plaza comunitaria y delegación municipal de Palizada </t>
  </si>
  <si>
    <t xml:space="preserve">Palizada </t>
  </si>
  <si>
    <t xml:space="preserve">Analista Administrativo </t>
  </si>
  <si>
    <t xml:space="preserve">Verificador de la UCIAC </t>
  </si>
  <si>
    <t xml:space="preserve">Jesus Gamaliel </t>
  </si>
  <si>
    <t xml:space="preserve">Noh </t>
  </si>
  <si>
    <t xml:space="preserve">Canche </t>
  </si>
  <si>
    <t xml:space="preserve">Verificar sedes de aplicación de examen en papel a las localidades: seybaplaya, champotón, candelaria, corte pajaral y Juan de la Cabado del Mpio. De Candelaria </t>
  </si>
  <si>
    <t xml:space="preserve">Seybaplaya- Champotón - Candelaria - Corte Pajaral </t>
  </si>
  <si>
    <t xml:space="preserve">Verificar sedes de aplicación de examen en papel a la locaidad Xkeulil champotón </t>
  </si>
  <si>
    <t xml:space="preserve">Martha Patricia </t>
  </si>
  <si>
    <t xml:space="preserve">Ake </t>
  </si>
  <si>
    <t xml:space="preserve">Poot </t>
  </si>
  <si>
    <t>Calkiní - Tenabo - Seybaplaya - Champotón</t>
  </si>
  <si>
    <t xml:space="preserve">Lilia del Pilar </t>
  </si>
  <si>
    <t xml:space="preserve">Ramírez </t>
  </si>
  <si>
    <t xml:space="preserve">Marínez </t>
  </si>
  <si>
    <t xml:space="preserve">Aridai </t>
  </si>
  <si>
    <t xml:space="preserve">Calkiní - tenabo - seybaplaya </t>
  </si>
  <si>
    <t>Calkiní - Hecelchakán - Calakmul - Hopelchen</t>
  </si>
  <si>
    <t xml:space="preserve">Traslado de personal de departamento de planeación al municipio de Hecelchakan </t>
  </si>
  <si>
    <t xml:space="preserve">Hecelchakán </t>
  </si>
  <si>
    <t xml:space="preserve">Traslado de personal del departamento de planeación a los municipios de calkiní y Hecelchakan </t>
  </si>
  <si>
    <t xml:space="preserve">Traslado de personal del departamento de planeación para llevar a cabo la microplaneación en las delegaciones municipales Calakmul y Hopelchén </t>
  </si>
  <si>
    <t xml:space="preserve">Chuch </t>
  </si>
  <si>
    <t xml:space="preserve">Dar atención a los reportes de las incidencias en la herramienta de supervisión de las TIC en plazas comunitarias, se realizara el servicio de mantenimiento preventivo y correctivo a los bienes informáticos. El cual consistirá en proporcionar la limpieza del hadware y verificación del software instalados a los equipos de cómputo de la plaza comunitaria Candelaria; así como llevar a cabo el inventario de los bienes informáticos </t>
  </si>
  <si>
    <t xml:space="preserve">Jefe de Oficina </t>
  </si>
  <si>
    <t xml:space="preserve">Secretaria de profesionalización </t>
  </si>
  <si>
    <t>UCIAC</t>
  </si>
  <si>
    <t xml:space="preserve">Gloria del Carmen </t>
  </si>
  <si>
    <t xml:space="preserve">Perez </t>
  </si>
  <si>
    <t xml:space="preserve">Montalvo </t>
  </si>
  <si>
    <t xml:space="preserve">Asistir a reuniones de trabajo con el personal de base para tratar asuntos de indole laboral, de acuerdo a la clausula 152 ultimo parrafo del C.C.T Vigente </t>
  </si>
  <si>
    <t xml:space="preserve">Secretario General </t>
  </si>
  <si>
    <t>Delegación Municipal 10 Tenabo</t>
  </si>
  <si>
    <t xml:space="preserve">Damian Hidalgo </t>
  </si>
  <si>
    <t xml:space="preserve">Uicab </t>
  </si>
  <si>
    <t xml:space="preserve">Pinto </t>
  </si>
  <si>
    <t xml:space="preserve">Ciudad del Carmen - Hecelchakan - Escarcega </t>
  </si>
  <si>
    <t xml:space="preserve">Técnico Superior </t>
  </si>
  <si>
    <t xml:space="preserve">Técnico Docente </t>
  </si>
  <si>
    <t xml:space="preserve">Secretaria de trabajo y conflictos </t>
  </si>
  <si>
    <t xml:space="preserve">Veronica </t>
  </si>
  <si>
    <t xml:space="preserve">Chavez </t>
  </si>
  <si>
    <t xml:space="preserve">Romero </t>
  </si>
  <si>
    <t xml:space="preserve">Especialista en proyectos técnicos </t>
  </si>
  <si>
    <t xml:space="preserve">Srio. De organización y finanzas </t>
  </si>
  <si>
    <t xml:space="preserve">Delegación Municipal 03 Hopelchen </t>
  </si>
  <si>
    <t xml:space="preserve">Jose Arturo </t>
  </si>
  <si>
    <t xml:space="preserve">Pech </t>
  </si>
  <si>
    <t xml:space="preserve">Kuk </t>
  </si>
  <si>
    <t xml:space="preserve">Dar atención a los reportes de las incidencias en la herramienta de supervisión de las TIC en plazas comunitarias, realizar el servicio de mantenimiento preventivo y correctivo a los bienes informáticos, el cual consistirá en proporcionar limpieza del hadware y verificación del software instalado a los equipos de computo </t>
  </si>
  <si>
    <t xml:space="preserve">Hopelchen </t>
  </si>
  <si>
    <t>Chuc</t>
  </si>
  <si>
    <t>Verificador</t>
  </si>
  <si>
    <t xml:space="preserve">Marytoña </t>
  </si>
  <si>
    <t xml:space="preserve">Rodriguez </t>
  </si>
  <si>
    <t xml:space="preserve">Estrella </t>
  </si>
  <si>
    <t xml:space="preserve">Calkiní - Tenabo - Seybaplaya </t>
  </si>
  <si>
    <t xml:space="preserve">Mexico </t>
  </si>
  <si>
    <t>Director General</t>
  </si>
  <si>
    <t>Encargado del Despacho de la Dirección General</t>
  </si>
  <si>
    <t>Dirección General</t>
  </si>
  <si>
    <t>Jorge Alberto</t>
  </si>
  <si>
    <t>Reuniones con el personal de las Del. Mpales., con el objetivo de conocer las necesidades de bienes inmuebles de cada delegación</t>
  </si>
  <si>
    <t>Campeche - Candelaria - Escárcega - Champotón</t>
  </si>
  <si>
    <t>Coordinador de Unidad de Servicios Especializados</t>
  </si>
  <si>
    <t>Responsable del área de Concertación y Difusión</t>
  </si>
  <si>
    <t>Concertación y Difusión</t>
  </si>
  <si>
    <t>Víctor Manuel</t>
  </si>
  <si>
    <t>Sansores</t>
  </si>
  <si>
    <t>Cubrir fotográficamente las actividades del Encargado del Despacho de la Dir. Gral. del IEEA en las Del. Mpals. de Champotón, Escárcega y Candelaria</t>
  </si>
  <si>
    <t>Candelaria - Champotón - Escárcega</t>
  </si>
  <si>
    <t>Honorarios</t>
  </si>
  <si>
    <t>Acreditación/UCIAC</t>
  </si>
  <si>
    <t>Marytoña</t>
  </si>
  <si>
    <t xml:space="preserve">Rodríguez </t>
  </si>
  <si>
    <t>Estrella</t>
  </si>
  <si>
    <t>Verificación en sedes de aplicación de exámenes en papel y en línea en localidades de las Del. Mpales. De Champotón y Calkiní</t>
  </si>
  <si>
    <t>Campeche - Dzitbalché - Bécal - Calkiní - Champotón</t>
  </si>
  <si>
    <t>Operador de Unidad</t>
  </si>
  <si>
    <t>Administración</t>
  </si>
  <si>
    <t>Tomás Andrés</t>
  </si>
  <si>
    <t>Nah</t>
  </si>
  <si>
    <t>Traslado de personal de INJUCAM a Candelaria</t>
  </si>
  <si>
    <t>Candelaria - Campeche</t>
  </si>
  <si>
    <t>Champotón - Escárcega - Candelaria</t>
  </si>
  <si>
    <t>Cubrir fotográficamente las actividades del Encargado del Despacho de la Dir. Gral. del IEEA en la Del. Y Plazas Com. Del Mpo. De Calkiní</t>
  </si>
  <si>
    <t>Escárcega</t>
  </si>
  <si>
    <t>Recorrer y supervisar las instalaciones e infraestructura de las Plazas Comunitarias de Escárcega, Candelaria y Champotón</t>
  </si>
  <si>
    <t>Candelaria - Escárcega - Champotón</t>
  </si>
  <si>
    <t>Recorrer y supervisar las instalaciones e infraestructura de las Plazas Comunitarias de Hecelchakán y Calkiní</t>
  </si>
  <si>
    <t>Hecelchakán - Calkiní</t>
  </si>
  <si>
    <t>Recorrer y supervisar las instalaciones e infraestructura de las Plaza Comunitaria de Escárcega</t>
  </si>
  <si>
    <t>Secretario C</t>
  </si>
  <si>
    <t>Chofer</t>
  </si>
  <si>
    <t>Recursos Materiales</t>
  </si>
  <si>
    <t xml:space="preserve">Jorge  </t>
  </si>
  <si>
    <t>Catzin</t>
  </si>
  <si>
    <t>Traslado de mobiliario por cambio de oficina de la Del. Mpal. De Escárcega</t>
  </si>
  <si>
    <t>Técnico Medio</t>
  </si>
  <si>
    <t>Operador</t>
  </si>
  <si>
    <t>Andrés de Jesús</t>
  </si>
  <si>
    <t>Jáuriga</t>
  </si>
  <si>
    <t>Medina</t>
  </si>
  <si>
    <t>Especialista en proyectos técnicos</t>
  </si>
  <si>
    <t>Auxiliar de activo fijo</t>
  </si>
  <si>
    <t>Almacén</t>
  </si>
  <si>
    <t>César Alfonso</t>
  </si>
  <si>
    <t>Balan</t>
  </si>
  <si>
    <t>Ortiz</t>
  </si>
  <si>
    <t>Traslado de bienes de activo fijo asignados a la Del. Mpal. 05 De Escárcega</t>
  </si>
  <si>
    <t>Escárcega - Campeche</t>
  </si>
  <si>
    <t>Jefa del depto. de Servicios Educativos</t>
  </si>
  <si>
    <t>Servicios Educativos</t>
  </si>
  <si>
    <t>Geidi del Cármen</t>
  </si>
  <si>
    <t>Punab</t>
  </si>
  <si>
    <t>Mendicuti</t>
  </si>
  <si>
    <t>Seguimiento del proyecto del movimiento nacional por la alfabetización y la educación MONAE, para los estudiantes de los planteles DGETI que realizarán su Servicio Social</t>
  </si>
  <si>
    <t>Calkiní - Champotón - Cd. del Cármen</t>
  </si>
  <si>
    <t>Seguimiento y participación en brigada de incorporación en los mpos. De Calkiní y Dzitbalché y la comunidad de Nunkiní</t>
  </si>
  <si>
    <t>Dzitbalché - Nunkiní - Calkiní</t>
  </si>
  <si>
    <t>Traslado de material y personal a la Del. Mpal. 05 de Escárcega</t>
  </si>
  <si>
    <t>Analista Administrativo</t>
  </si>
  <si>
    <t>Jesús Gamaliel</t>
  </si>
  <si>
    <t>Noh</t>
  </si>
  <si>
    <t>Canché</t>
  </si>
  <si>
    <t>Verificación en sedes de aplicación de exámenes en papel y en línea en localidades: Pixtún, Kesté y Seybaplaya de la Del. Mpal. de Champotón</t>
  </si>
  <si>
    <t>Pixtún - Seybaplaya - Kesté</t>
  </si>
  <si>
    <t>Responsable de la Coordinación de Delegaciones</t>
  </si>
  <si>
    <t>Coordinación de Delegaciones</t>
  </si>
  <si>
    <t>Yanes</t>
  </si>
  <si>
    <t>Asistencia a la microplaneación del programa operativo del ejercicio 2024 en la Del. Mpal. De Champotón</t>
  </si>
  <si>
    <t>Champotón</t>
  </si>
  <si>
    <t>Responsable del área de Soporte Técnico y Capacitación</t>
  </si>
  <si>
    <t>Unidad de Informática</t>
  </si>
  <si>
    <t>Gilberto</t>
  </si>
  <si>
    <t>Loeza</t>
  </si>
  <si>
    <t>Chablé</t>
  </si>
  <si>
    <t>Mantenimiento preventivo y correctivo a los bienes informáticos de las plazas comunitarias de Escárcega y Revolución</t>
  </si>
  <si>
    <t>Jefa de la unidad de Informática</t>
  </si>
  <si>
    <t>Cynthia Sacnité</t>
  </si>
  <si>
    <t>Amábilis</t>
  </si>
  <si>
    <t>Vivas</t>
  </si>
  <si>
    <t>Responsable de Planeación y Seguimiento Operativo</t>
  </si>
  <si>
    <t>Depto. De Planeación y Seguimiento</t>
  </si>
  <si>
    <t>Josefina</t>
  </si>
  <si>
    <t>Jiménez</t>
  </si>
  <si>
    <t>Martínez</t>
  </si>
  <si>
    <t>Reunión de microplaneación para definir el programa operativo anual de las del. Mpales. Y las metas de indicadores de desempeño y gestión</t>
  </si>
  <si>
    <t>Cubrir fotográficamente las actividades del Encargado del Despacho de la Dir. Gral. del IEEA en las Delegación y Plazas Comunitarias del Mpo. De Calkiní</t>
  </si>
  <si>
    <t>Calkiní</t>
  </si>
  <si>
    <t>Traslado de personal para la supervisión de los inmuebles de las Del. De Escárcega, Candelaria y Calakmul</t>
  </si>
  <si>
    <t>Escárcega - Candelaria</t>
  </si>
  <si>
    <t>Isai Abimael</t>
  </si>
  <si>
    <t>Huchin</t>
  </si>
  <si>
    <t>tuz</t>
  </si>
  <si>
    <t>Responsable de programas</t>
  </si>
  <si>
    <t>Guillermo Manuel</t>
  </si>
  <si>
    <t>Zetina</t>
  </si>
  <si>
    <t>Cruz</t>
  </si>
  <si>
    <t>Reunión de capacitación del programa MoNAE para los estudiantes que realizarrán el SS en los planteles DGETI de los mpos. De Calkiní, Champotón y Cármen y la localidades de Bécal, Xbacab y Nuevo Progreso</t>
  </si>
  <si>
    <t>Calkiní - Champotón - Cd. del Cármen - Bécal - Xbacab - Nuevo Progreso</t>
  </si>
  <si>
    <t>Responsable Área Académica</t>
  </si>
  <si>
    <t>Yanin Nazahet del R.</t>
  </si>
  <si>
    <t>Ehuan</t>
  </si>
  <si>
    <t>Barrera</t>
  </si>
  <si>
    <t>Capacitación del programa MoNAE para los estudiantes que realizarrán el SS en los planteles DGETI de los mpos. De Calkiní, Champotón y Cármen</t>
  </si>
  <si>
    <t>Responsable Área Operativa</t>
  </si>
  <si>
    <t>Scarlett Adriadna</t>
  </si>
  <si>
    <t>Quej</t>
  </si>
  <si>
    <t>Celis</t>
  </si>
  <si>
    <t>Brigada de incorporación en el mpo. de Calkiní  en el poblado de Dzitbalchéy participaciónen el primer taller básico de la lengua maya en la plaza comunitaria de Nunkiní</t>
  </si>
  <si>
    <t>Michael Román</t>
  </si>
  <si>
    <t>Alavez</t>
  </si>
  <si>
    <t>Colli</t>
  </si>
  <si>
    <t>Verificación en sedes de aplicaciónde exámenes en papel y en línea en localidades de la Del. Mpal. De Champotón</t>
  </si>
  <si>
    <t>Champotón - Pixtún</t>
  </si>
  <si>
    <t>Roberto Alejandro</t>
  </si>
  <si>
    <t>Martín</t>
  </si>
  <si>
    <t>Lizama</t>
  </si>
  <si>
    <t>Traslado de personal del depto de Planeación</t>
  </si>
  <si>
    <t>Champotón - Escárcega - Candelaria - Palizada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</si>
</sst>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3" fillId="0" borderId="0" xfId="1" applyFill="1" applyAlignment="1">
      <alignment horizontal="right"/>
    </xf>
    <xf numFmtId="0" fontId="0" fillId="0" borderId="0" xfId="0" applyFill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ampeche.inea.gob.mx/transparencia/F9-Gastos-representacion-viaticos/2024/VIATICOS%201ER%20TRIM%202024.rar" TargetMode="External"/><Relationship Id="rId21" Type="http://schemas.openxmlformats.org/officeDocument/2006/relationships/hyperlink" Target="http://campeche.inea.gob.mx/transparencia/F9-Gastos-representacion-viaticos/2024/VIATICOS%201ER%20TRIM%202024.rar" TargetMode="External"/><Relationship Id="rId34" Type="http://schemas.openxmlformats.org/officeDocument/2006/relationships/hyperlink" Target="http://campeche.inea.gob.mx/transparencia/F9-Gastos-representacion-viaticos/2024/VIATICOS%201ER%20TRIM%202024.rar" TargetMode="External"/><Relationship Id="rId42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47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50" Type="http://schemas.openxmlformats.org/officeDocument/2006/relationships/hyperlink" Target="http://campeche.inea.gob.mx/transparencia/F9-Gastos-representacion-viaticos/2024/VIATICOS%201ER%20TRIM%202024.rar" TargetMode="External"/><Relationship Id="rId55" Type="http://schemas.openxmlformats.org/officeDocument/2006/relationships/hyperlink" Target="http://campeche.inea.gob.mx/transparencia/F9-Gastos-representacion-viaticos/2024/VIATICOS%201ER%20TRIM%202024.rar" TargetMode="External"/><Relationship Id="rId63" Type="http://schemas.openxmlformats.org/officeDocument/2006/relationships/hyperlink" Target="http://campeche.inea.gob.mx/transparencia/F9-Gastos-representacion-viaticos/2024/VIATICOS%201ER%20TRIM%202024.rar" TargetMode="External"/><Relationship Id="rId7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2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16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29" Type="http://schemas.openxmlformats.org/officeDocument/2006/relationships/hyperlink" Target="http://campeche.inea.gob.mx/transparencia/F9-Gastos-representacion-viaticos/2024/VIATICOS%201ER%20TRIM%202024.rar" TargetMode="External"/><Relationship Id="rId11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24" Type="http://schemas.openxmlformats.org/officeDocument/2006/relationships/hyperlink" Target="http://campeche.inea.gob.mx/transparencia/F9-Gastos-representacion-viaticos/2024/VIATICOS%201ER%20TRIM%202024.rar" TargetMode="External"/><Relationship Id="rId32" Type="http://schemas.openxmlformats.org/officeDocument/2006/relationships/hyperlink" Target="http://campeche.inea.gob.mx/transparencia/F9-Gastos-representacion-viaticos/2024/VIATICOS%201ER%20TRIM%202024.rar" TargetMode="External"/><Relationship Id="rId37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40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45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53" Type="http://schemas.openxmlformats.org/officeDocument/2006/relationships/hyperlink" Target="http://campeche.inea.gob.mx/transparencia/F9-Gastos-representacion-viaticos/2024/VIATICOS%201ER%20TRIM%202024.rar" TargetMode="External"/><Relationship Id="rId58" Type="http://schemas.openxmlformats.org/officeDocument/2006/relationships/hyperlink" Target="http://campeche.inea.gob.mx/transparencia/F9-Gastos-representacion-viaticos/2024/VIATICOS%201ER%20TRIM%202024.rar" TargetMode="External"/><Relationship Id="rId66" Type="http://schemas.openxmlformats.org/officeDocument/2006/relationships/hyperlink" Target="http://campeche.inea.gob.mx/transparencia/F9-Gastos-representacion-viaticos/2024/VIATICOS%201ER%20TRIM%202024.rar" TargetMode="External"/><Relationship Id="rId5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61" Type="http://schemas.openxmlformats.org/officeDocument/2006/relationships/hyperlink" Target="http://campeche.inea.gob.mx/transparencia/F9-Gastos-representacion-viaticos/2024/VIATICOS%201ER%20TRIM%202024.rar" TargetMode="External"/><Relationship Id="rId19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14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22" Type="http://schemas.openxmlformats.org/officeDocument/2006/relationships/hyperlink" Target="http://campeche.inea.gob.mx/transparencia/F9-Gastos-representacion-viaticos/2024/VIATICOS%201ER%20TRIM%202024.rar" TargetMode="External"/><Relationship Id="rId27" Type="http://schemas.openxmlformats.org/officeDocument/2006/relationships/hyperlink" Target="http://campeche.inea.gob.mx/transparencia/F9-Gastos-representacion-viaticos/2024/VIATICOS%201ER%20TRIM%202024.rar" TargetMode="External"/><Relationship Id="rId30" Type="http://schemas.openxmlformats.org/officeDocument/2006/relationships/hyperlink" Target="http://campeche.inea.gob.mx/transparencia/F9-Gastos-representacion-viaticos/2024/VIATICOS%201ER%20TRIM%202024.rar" TargetMode="External"/><Relationship Id="rId35" Type="http://schemas.openxmlformats.org/officeDocument/2006/relationships/hyperlink" Target="http://campeche.inea.gob.mx/transparencia/F9-Gastos-representacion-viaticos/2024/VIATICOS%201ER%20TRIM%202024.rar" TargetMode="External"/><Relationship Id="rId43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48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56" Type="http://schemas.openxmlformats.org/officeDocument/2006/relationships/hyperlink" Target="http://campeche.inea.gob.mx/transparencia/F9-Gastos-representacion-viaticos/2024/VIATICOS%201ER%20TRIM%202024.rar" TargetMode="External"/><Relationship Id="rId64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8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51" Type="http://schemas.openxmlformats.org/officeDocument/2006/relationships/hyperlink" Target="http://campeche.inea.gob.mx/transparencia/F9-Gastos-representacion-viaticos/2024/VIATICOS%201ER%20TRIM%202024.rar" TargetMode="External"/><Relationship Id="rId3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12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17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25" Type="http://schemas.openxmlformats.org/officeDocument/2006/relationships/hyperlink" Target="http://campeche.inea.gob.mx/transparencia/F9-Gastos-representacion-viaticos/2024/VIATICOS%201ER%20TRIM%202024.rar" TargetMode="External"/><Relationship Id="rId33" Type="http://schemas.openxmlformats.org/officeDocument/2006/relationships/hyperlink" Target="http://campeche.inea.gob.mx/transparencia/F9-Gastos-representacion-viaticos/2024/VIATICOS%201ER%20TRIM%202024.rar" TargetMode="External"/><Relationship Id="rId38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46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59" Type="http://schemas.openxmlformats.org/officeDocument/2006/relationships/hyperlink" Target="http://campeche.inea.gob.mx/transparencia/F9-Gastos-representacion-viaticos/2024/VIATICOS%201ER%20TRIM%202024.rar" TargetMode="External"/><Relationship Id="rId20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41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54" Type="http://schemas.openxmlformats.org/officeDocument/2006/relationships/hyperlink" Target="http://campeche.inea.gob.mx/transparencia/F9-Gastos-representacion-viaticos/2024/VIATICOS%201ER%20TRIM%202024.rar" TargetMode="External"/><Relationship Id="rId62" Type="http://schemas.openxmlformats.org/officeDocument/2006/relationships/hyperlink" Target="http://campeche.inea.gob.mx/transparencia/F9-Gastos-representacion-viaticos/2024/VIATICOS%201ER%20TRIM%202024.rar" TargetMode="External"/><Relationship Id="rId1" Type="http://schemas.openxmlformats.org/officeDocument/2006/relationships/hyperlink" Target="http://campeche.inea.gob.mx/transparencia/F9-Gastos-representacion-viaticos/2024/VIATICOS%201ER%20TRIM%202024.rar" TargetMode="External"/><Relationship Id="rId6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15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23" Type="http://schemas.openxmlformats.org/officeDocument/2006/relationships/hyperlink" Target="http://campeche.inea.gob.mx/transparencia/F9-Gastos-representacion-viaticos/2024/VIATICOS%201ER%20TRIM%202024.rar" TargetMode="External"/><Relationship Id="rId28" Type="http://schemas.openxmlformats.org/officeDocument/2006/relationships/hyperlink" Target="http://campeche.inea.gob.mx/transparencia/F9-Gastos-representacion-viaticos/2024/VIATICOS%201ER%20TRIM%202024.rar" TargetMode="External"/><Relationship Id="rId36" Type="http://schemas.openxmlformats.org/officeDocument/2006/relationships/hyperlink" Target="http://campeche.inea.gob.mx/transparencia/F9-Gastos-representacion-viaticos/2024/VIATICOS%201ER%20TRIM%202024.rar" TargetMode="External"/><Relationship Id="rId49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57" Type="http://schemas.openxmlformats.org/officeDocument/2006/relationships/hyperlink" Target="http://campeche.inea.gob.mx/transparencia/F9-Gastos-representacion-viaticos/2024/VIATICOS%201ER%20TRIM%202024.rar" TargetMode="External"/><Relationship Id="rId10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31" Type="http://schemas.openxmlformats.org/officeDocument/2006/relationships/hyperlink" Target="http://campeche.inea.gob.mx/transparencia/F9-Gastos-representacion-viaticos/2024/VIATICOS%201ER%20TRIM%202024.rar" TargetMode="External"/><Relationship Id="rId44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52" Type="http://schemas.openxmlformats.org/officeDocument/2006/relationships/hyperlink" Target="http://campeche.inea.gob.mx/transparencia/F9-Gastos-representacion-viaticos/2024/VIATICOS%201ER%20TRIM%202024.rar" TargetMode="External"/><Relationship Id="rId60" Type="http://schemas.openxmlformats.org/officeDocument/2006/relationships/hyperlink" Target="http://campeche.inea.gob.mx/transparencia/F9-Gastos-representacion-viaticos/2024/VIATICOS%201ER%20TRIM%202024.rar" TargetMode="External"/><Relationship Id="rId65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4" Type="http://schemas.openxmlformats.org/officeDocument/2006/relationships/hyperlink" Target="http://campeche.inea.gob.mx/transparencia/F9-Gastos-representacion-viaticos/2024/VIATICOS%201ER%20TRIM%202024.rar" TargetMode="External"/><Relationship Id="rId9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13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18" Type="http://schemas.openxmlformats.org/officeDocument/2006/relationships/hyperlink" Target="http://campeche.inea.gob.mx/transparencia/F9-Gastos-representacion-viaticos/2023/Manual%20para%20el%20Trmite%20de%20Viticos%20y%20Pasajes%202023.pdf" TargetMode="External"/><Relationship Id="rId39" Type="http://schemas.openxmlformats.org/officeDocument/2006/relationships/hyperlink" Target="http://campeche.inea.gob.mx/transparencia/F9-Gastos-representacion-viaticos/2023/Manual%20para%20el%20Trmite%20de%20Viticos%20y%20Pasajes%202023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9-Gastos-representacion-viaticos/2024/VIATICOS%201ER%20TRIM%202024.rar" TargetMode="External"/><Relationship Id="rId2" Type="http://schemas.openxmlformats.org/officeDocument/2006/relationships/hyperlink" Target="http://campeche.inea.gob.mx/transparencia/F9-Gastos-representacion-viaticos/2024/VIATICOS%201ER%20TRIM%202024.rar" TargetMode="External"/><Relationship Id="rId1" Type="http://schemas.openxmlformats.org/officeDocument/2006/relationships/hyperlink" Target="http://campeche.inea.gob.mx/transparencia/F9-Gastos-representacion-viaticos/2024/VIATICOS%201ER%20TRIM%202024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8"/>
  <sheetViews>
    <sheetView tabSelected="1" topLeftCell="A2" zoomScale="70" zoomScaleNormal="70" workbookViewId="0">
      <selection activeCell="AW13" sqref="AW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5.88671875" bestFit="1" customWidth="1"/>
    <col min="5" max="5" width="21" bestFit="1" customWidth="1"/>
    <col min="6" max="6" width="56.6640625" bestFit="1" customWidth="1"/>
    <col min="7" max="9" width="16.5546875" style="10" customWidth="1"/>
    <col min="10" max="10" width="13.5546875" style="10" bestFit="1" customWidth="1"/>
    <col min="11" max="11" width="15.33203125" style="10" bestFit="1" customWidth="1"/>
    <col min="12" max="12" width="58.109375" bestFit="1" customWidth="1"/>
    <col min="13" max="13" width="21.5546875" bestFit="1" customWidth="1"/>
    <col min="14" max="14" width="32.88671875" bestFit="1" customWidth="1"/>
    <col min="15" max="15" width="20.6640625" bestFit="1" customWidth="1"/>
    <col min="16" max="16" width="53.21875" bestFit="1" customWidth="1"/>
    <col min="17" max="17" width="39.77734375" bestFit="1" customWidth="1"/>
    <col min="18" max="18" width="30" bestFit="1" customWidth="1"/>
    <col min="19" max="19" width="32.33203125" bestFit="1" customWidth="1"/>
    <col min="20" max="20" width="32.5546875" bestFit="1" customWidth="1"/>
    <col min="21" max="21" width="30.88671875" bestFit="1" customWidth="1"/>
    <col min="22" max="22" width="33.21875" bestFit="1" customWidth="1"/>
    <col min="23" max="23" width="33.33203125" bestFit="1" customWidth="1"/>
    <col min="24" max="24" width="26.44140625" bestFit="1" customWidth="1"/>
    <col min="25" max="25" width="33.88671875" bestFit="1" customWidth="1"/>
    <col min="26" max="26" width="35.33203125" bestFit="1" customWidth="1"/>
    <col min="27" max="27" width="46" bestFit="1" customWidth="1"/>
    <col min="28" max="28" width="49" bestFit="1" customWidth="1"/>
    <col min="29" max="29" width="60" bestFit="1" customWidth="1"/>
    <col min="30" max="30" width="47.109375" bestFit="1" customWidth="1"/>
    <col min="31" max="31" width="54.21875" bestFit="1" customWidth="1"/>
    <col min="32" max="32" width="46" bestFit="1" customWidth="1"/>
    <col min="33" max="33" width="84.6640625" bestFit="1" customWidth="1"/>
    <col min="34" max="34" width="73.21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21" t="s">
        <v>1</v>
      </c>
      <c r="B2" s="22"/>
      <c r="C2" s="22"/>
      <c r="D2" s="21" t="s">
        <v>2</v>
      </c>
      <c r="E2" s="22"/>
      <c r="F2" s="22"/>
      <c r="G2" s="23" t="s">
        <v>3</v>
      </c>
      <c r="H2" s="24"/>
      <c r="I2" s="24"/>
    </row>
    <row r="3" spans="1:36" x14ac:dyDescent="0.3">
      <c r="A3" s="25" t="s">
        <v>4</v>
      </c>
      <c r="B3" s="22"/>
      <c r="C3" s="22"/>
      <c r="D3" s="25" t="s">
        <v>5</v>
      </c>
      <c r="E3" s="22"/>
      <c r="F3" s="22"/>
      <c r="G3" s="26" t="s">
        <v>6</v>
      </c>
      <c r="H3" s="24"/>
      <c r="I3" s="2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s="10" t="s">
        <v>10</v>
      </c>
      <c r="H4" s="10" t="s">
        <v>10</v>
      </c>
      <c r="I4" s="10" t="s">
        <v>7</v>
      </c>
      <c r="J4" s="10" t="s">
        <v>7</v>
      </c>
      <c r="K4" s="10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s="10" t="s">
        <v>23</v>
      </c>
      <c r="H5" s="10" t="s">
        <v>24</v>
      </c>
      <c r="I5" s="10" t="s">
        <v>25</v>
      </c>
      <c r="J5" s="10" t="s">
        <v>26</v>
      </c>
      <c r="K5" s="10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19" t="s">
        <v>60</v>
      </c>
      <c r="H7" s="19" t="s">
        <v>61</v>
      </c>
      <c r="I7" s="19" t="s">
        <v>62</v>
      </c>
      <c r="J7" s="19" t="s">
        <v>63</v>
      </c>
      <c r="K7" s="19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1" customFormat="1" x14ac:dyDescent="0.3">
      <c r="A8" s="11">
        <v>2024</v>
      </c>
      <c r="B8" s="12">
        <v>45292</v>
      </c>
      <c r="C8" s="12">
        <v>45382</v>
      </c>
      <c r="D8" s="10" t="s">
        <v>91</v>
      </c>
      <c r="E8" s="11">
        <v>40420</v>
      </c>
      <c r="F8" s="10" t="s">
        <v>120</v>
      </c>
      <c r="G8" s="10" t="s">
        <v>121</v>
      </c>
      <c r="H8" s="10" t="s">
        <v>122</v>
      </c>
      <c r="I8" s="10" t="s">
        <v>123</v>
      </c>
      <c r="J8" s="10" t="s">
        <v>124</v>
      </c>
      <c r="K8" s="10" t="s">
        <v>125</v>
      </c>
      <c r="L8" s="10" t="s">
        <v>102</v>
      </c>
      <c r="M8" s="10" t="s">
        <v>103</v>
      </c>
      <c r="N8" s="11" t="s">
        <v>126</v>
      </c>
      <c r="O8" s="10" t="s">
        <v>105</v>
      </c>
      <c r="P8" s="11">
        <v>0</v>
      </c>
      <c r="Q8" s="11">
        <v>0</v>
      </c>
      <c r="R8" s="10" t="s">
        <v>116</v>
      </c>
      <c r="S8" s="10" t="s">
        <v>117</v>
      </c>
      <c r="T8" s="10" t="s">
        <v>118</v>
      </c>
      <c r="U8" s="10" t="s">
        <v>332</v>
      </c>
      <c r="V8" s="10" t="s">
        <v>118</v>
      </c>
      <c r="W8" s="10" t="s">
        <v>119</v>
      </c>
      <c r="X8" s="10" t="str">
        <f>N8</f>
        <v xml:space="preserve">Verificación en sedes de aplicación de examenes de papel y en línea en localidades de las delegaciones municipales de calkiní </v>
      </c>
      <c r="Y8" s="12">
        <v>45317</v>
      </c>
      <c r="Z8" s="12">
        <v>45317</v>
      </c>
      <c r="AA8" s="11">
        <v>1</v>
      </c>
      <c r="AB8" s="11">
        <v>405</v>
      </c>
      <c r="AC8" s="11">
        <v>0</v>
      </c>
      <c r="AD8" s="12">
        <v>45320</v>
      </c>
      <c r="AE8" s="13" t="s">
        <v>129</v>
      </c>
      <c r="AF8" s="11">
        <v>1</v>
      </c>
      <c r="AG8" s="13" t="s">
        <v>127</v>
      </c>
      <c r="AH8" s="10" t="s">
        <v>128</v>
      </c>
      <c r="AI8" s="12">
        <v>45382</v>
      </c>
    </row>
    <row r="9" spans="1:36" s="11" customFormat="1" x14ac:dyDescent="0.3">
      <c r="A9" s="11">
        <v>2024</v>
      </c>
      <c r="B9" s="12">
        <v>45292</v>
      </c>
      <c r="C9" s="12">
        <v>45382</v>
      </c>
      <c r="D9" s="10" t="s">
        <v>91</v>
      </c>
      <c r="E9" s="11">
        <v>40499</v>
      </c>
      <c r="F9" s="10" t="s">
        <v>333</v>
      </c>
      <c r="G9" s="10" t="s">
        <v>334</v>
      </c>
      <c r="H9" s="10" t="s">
        <v>335</v>
      </c>
      <c r="I9" s="10" t="s">
        <v>336</v>
      </c>
      <c r="J9" s="10" t="s">
        <v>134</v>
      </c>
      <c r="K9" s="10" t="s">
        <v>135</v>
      </c>
      <c r="L9" s="10" t="s">
        <v>101</v>
      </c>
      <c r="M9" s="10" t="s">
        <v>103</v>
      </c>
      <c r="N9" s="11" t="s">
        <v>337</v>
      </c>
      <c r="O9" s="10" t="s">
        <v>105</v>
      </c>
      <c r="P9" s="11">
        <v>0</v>
      </c>
      <c r="Q9" s="11">
        <v>0</v>
      </c>
      <c r="R9" s="10" t="s">
        <v>116</v>
      </c>
      <c r="S9" s="10" t="s">
        <v>117</v>
      </c>
      <c r="T9" s="10" t="s">
        <v>118</v>
      </c>
      <c r="U9" s="10" t="s">
        <v>332</v>
      </c>
      <c r="V9" s="10" t="s">
        <v>118</v>
      </c>
      <c r="W9" s="10" t="s">
        <v>338</v>
      </c>
      <c r="X9" s="10" t="str">
        <f t="shared" ref="X9:X37" si="0">N9</f>
        <v>Reuniones con el personal de las Del. Mpales., con el objetivo de conocer las necesidades de bienes inmuebles de cada delegación</v>
      </c>
      <c r="Y9" s="12">
        <v>45315</v>
      </c>
      <c r="Z9" s="12">
        <v>45315</v>
      </c>
      <c r="AA9" s="11">
        <v>2</v>
      </c>
      <c r="AB9" s="11">
        <v>843</v>
      </c>
      <c r="AC9" s="11">
        <v>0</v>
      </c>
      <c r="AD9" s="12">
        <v>45320</v>
      </c>
      <c r="AE9" s="13" t="s">
        <v>129</v>
      </c>
      <c r="AF9" s="11">
        <v>2</v>
      </c>
      <c r="AG9" s="13" t="s">
        <v>127</v>
      </c>
      <c r="AH9" s="10" t="s">
        <v>128</v>
      </c>
      <c r="AI9" s="12">
        <v>45382</v>
      </c>
    </row>
    <row r="10" spans="1:36" s="11" customFormat="1" x14ac:dyDescent="0.3">
      <c r="A10" s="11">
        <v>2024</v>
      </c>
      <c r="B10" s="12">
        <v>45292</v>
      </c>
      <c r="C10" s="12">
        <v>45382</v>
      </c>
      <c r="D10" s="10" t="s">
        <v>91</v>
      </c>
      <c r="E10" s="11">
        <v>40557</v>
      </c>
      <c r="F10" s="10" t="s">
        <v>339</v>
      </c>
      <c r="G10" s="20" t="s">
        <v>340</v>
      </c>
      <c r="H10" s="20" t="s">
        <v>341</v>
      </c>
      <c r="I10" s="20" t="s">
        <v>342</v>
      </c>
      <c r="J10" s="20" t="s">
        <v>186</v>
      </c>
      <c r="K10" s="20" t="s">
        <v>343</v>
      </c>
      <c r="L10" s="10" t="s">
        <v>101</v>
      </c>
      <c r="M10" s="10" t="s">
        <v>103</v>
      </c>
      <c r="N10" s="11" t="s">
        <v>344</v>
      </c>
      <c r="O10" s="10" t="s">
        <v>105</v>
      </c>
      <c r="P10" s="11">
        <v>0</v>
      </c>
      <c r="Q10" s="11">
        <v>0</v>
      </c>
      <c r="R10" s="10" t="s">
        <v>116</v>
      </c>
      <c r="S10" s="10" t="s">
        <v>117</v>
      </c>
      <c r="T10" s="10" t="s">
        <v>118</v>
      </c>
      <c r="U10" s="10" t="s">
        <v>332</v>
      </c>
      <c r="V10" s="10" t="s">
        <v>118</v>
      </c>
      <c r="W10" s="10" t="s">
        <v>345</v>
      </c>
      <c r="X10" s="10" t="str">
        <f t="shared" si="0"/>
        <v>Cubrir fotográficamente las actividades del Encargado del Despacho de la Dir. Gral. del IEEA en las Del. Mpals. de Champotón, Escárcega y Candelaria</v>
      </c>
      <c r="Y10" s="12">
        <v>45315</v>
      </c>
      <c r="Z10" s="12">
        <v>45315</v>
      </c>
      <c r="AA10" s="11">
        <v>3</v>
      </c>
      <c r="AB10" s="11">
        <v>578</v>
      </c>
      <c r="AC10" s="11">
        <v>0</v>
      </c>
      <c r="AD10" s="12">
        <v>45320</v>
      </c>
      <c r="AE10" s="13" t="s">
        <v>129</v>
      </c>
      <c r="AF10" s="11">
        <v>3</v>
      </c>
      <c r="AG10" s="13" t="s">
        <v>127</v>
      </c>
      <c r="AH10" s="10" t="s">
        <v>128</v>
      </c>
      <c r="AI10" s="12">
        <v>45382</v>
      </c>
    </row>
    <row r="11" spans="1:36" s="11" customFormat="1" x14ac:dyDescent="0.3">
      <c r="A11" s="11">
        <v>2024</v>
      </c>
      <c r="B11" s="12">
        <v>45292</v>
      </c>
      <c r="C11" s="12">
        <v>45382</v>
      </c>
      <c r="D11" s="10" t="s">
        <v>91</v>
      </c>
      <c r="E11" s="11">
        <v>4822</v>
      </c>
      <c r="F11" s="10" t="s">
        <v>346</v>
      </c>
      <c r="G11" s="20" t="s">
        <v>327</v>
      </c>
      <c r="H11" s="20" t="s">
        <v>347</v>
      </c>
      <c r="I11" s="20" t="s">
        <v>348</v>
      </c>
      <c r="J11" s="20" t="s">
        <v>349</v>
      </c>
      <c r="K11" s="20" t="s">
        <v>350</v>
      </c>
      <c r="L11" s="10" t="s">
        <v>102</v>
      </c>
      <c r="M11" s="10" t="s">
        <v>103</v>
      </c>
      <c r="N11" s="11" t="s">
        <v>351</v>
      </c>
      <c r="O11" s="10" t="s">
        <v>105</v>
      </c>
      <c r="P11" s="11">
        <v>0</v>
      </c>
      <c r="Q11" s="11">
        <v>0</v>
      </c>
      <c r="R11" s="10" t="s">
        <v>116</v>
      </c>
      <c r="S11" s="10" t="s">
        <v>117</v>
      </c>
      <c r="T11" s="10" t="s">
        <v>118</v>
      </c>
      <c r="U11" s="10" t="s">
        <v>332</v>
      </c>
      <c r="V11" s="10" t="s">
        <v>118</v>
      </c>
      <c r="W11" s="10" t="s">
        <v>352</v>
      </c>
      <c r="X11" s="10" t="str">
        <f t="shared" si="0"/>
        <v>Verificación en sedes de aplicación de exámenes en papel y en línea en localidades de las Del. Mpales. De Champotón y Calkiní</v>
      </c>
      <c r="Y11" s="12">
        <v>45315</v>
      </c>
      <c r="Z11" s="12">
        <v>45320</v>
      </c>
      <c r="AA11" s="11">
        <v>4</v>
      </c>
      <c r="AB11" s="11">
        <v>370</v>
      </c>
      <c r="AC11" s="11">
        <v>340</v>
      </c>
      <c r="AD11" s="12">
        <v>45320</v>
      </c>
      <c r="AE11" s="13" t="s">
        <v>129</v>
      </c>
      <c r="AF11" s="11">
        <v>4</v>
      </c>
      <c r="AG11" s="13" t="s">
        <v>127</v>
      </c>
      <c r="AH11" s="10" t="s">
        <v>128</v>
      </c>
      <c r="AI11" s="12">
        <v>45382</v>
      </c>
    </row>
    <row r="12" spans="1:36" s="11" customFormat="1" x14ac:dyDescent="0.3">
      <c r="A12" s="11">
        <v>2024</v>
      </c>
      <c r="B12" s="12">
        <v>45292</v>
      </c>
      <c r="C12" s="12">
        <v>45382</v>
      </c>
      <c r="D12" s="10" t="s">
        <v>91</v>
      </c>
      <c r="E12" s="11">
        <v>4743</v>
      </c>
      <c r="F12" s="10" t="s">
        <v>346</v>
      </c>
      <c r="G12" s="20" t="s">
        <v>353</v>
      </c>
      <c r="H12" s="20" t="s">
        <v>354</v>
      </c>
      <c r="I12" s="20" t="s">
        <v>355</v>
      </c>
      <c r="J12" s="20" t="s">
        <v>356</v>
      </c>
      <c r="K12" s="20" t="s">
        <v>260</v>
      </c>
      <c r="L12" s="10" t="s">
        <v>101</v>
      </c>
      <c r="M12" s="10" t="s">
        <v>103</v>
      </c>
      <c r="N12" s="11" t="s">
        <v>357</v>
      </c>
      <c r="O12" s="10" t="s">
        <v>105</v>
      </c>
      <c r="P12" s="11">
        <v>0</v>
      </c>
      <c r="Q12" s="11">
        <v>0</v>
      </c>
      <c r="R12" s="10" t="s">
        <v>116</v>
      </c>
      <c r="S12" s="10" t="s">
        <v>117</v>
      </c>
      <c r="T12" s="10" t="s">
        <v>118</v>
      </c>
      <c r="U12" s="10" t="s">
        <v>332</v>
      </c>
      <c r="V12" s="10" t="s">
        <v>118</v>
      </c>
      <c r="W12" s="10" t="s">
        <v>358</v>
      </c>
      <c r="X12" s="10" t="str">
        <f t="shared" si="0"/>
        <v>Traslado de personal de INJUCAM a Candelaria</v>
      </c>
      <c r="Y12" s="12">
        <v>45315</v>
      </c>
      <c r="Z12" s="12">
        <v>45315</v>
      </c>
      <c r="AA12" s="11">
        <v>5</v>
      </c>
      <c r="AB12" s="11">
        <v>360</v>
      </c>
      <c r="AC12" s="11">
        <v>0</v>
      </c>
      <c r="AD12" s="12">
        <v>45317</v>
      </c>
      <c r="AE12" s="13" t="s">
        <v>129</v>
      </c>
      <c r="AF12" s="11">
        <v>5</v>
      </c>
      <c r="AG12" s="13" t="s">
        <v>127</v>
      </c>
      <c r="AH12" s="10" t="s">
        <v>128</v>
      </c>
      <c r="AI12" s="12">
        <v>45382</v>
      </c>
    </row>
    <row r="13" spans="1:36" s="15" customFormat="1" x14ac:dyDescent="0.3">
      <c r="A13" s="15">
        <v>2024</v>
      </c>
      <c r="B13" s="16">
        <v>45292</v>
      </c>
      <c r="C13" s="16">
        <v>45382</v>
      </c>
      <c r="D13" s="18" t="s">
        <v>91</v>
      </c>
      <c r="E13" s="15">
        <v>40557</v>
      </c>
      <c r="F13" s="18" t="s">
        <v>339</v>
      </c>
      <c r="G13" s="20" t="s">
        <v>340</v>
      </c>
      <c r="H13" s="20" t="s">
        <v>341</v>
      </c>
      <c r="I13" s="20" t="s">
        <v>342</v>
      </c>
      <c r="J13" s="20" t="s">
        <v>186</v>
      </c>
      <c r="K13" s="20" t="s">
        <v>343</v>
      </c>
      <c r="L13" s="18" t="s">
        <v>101</v>
      </c>
      <c r="M13" s="18" t="s">
        <v>103</v>
      </c>
      <c r="N13" s="15" t="s">
        <v>344</v>
      </c>
      <c r="O13" s="18" t="s">
        <v>105</v>
      </c>
      <c r="P13" s="15">
        <v>0</v>
      </c>
      <c r="Q13" s="15">
        <v>0</v>
      </c>
      <c r="R13" s="18" t="s">
        <v>116</v>
      </c>
      <c r="S13" s="18" t="s">
        <v>117</v>
      </c>
      <c r="T13" s="18" t="s">
        <v>118</v>
      </c>
      <c r="U13" s="18" t="s">
        <v>332</v>
      </c>
      <c r="V13" s="18" t="s">
        <v>118</v>
      </c>
      <c r="W13" s="18" t="s">
        <v>359</v>
      </c>
      <c r="X13" s="18" t="str">
        <f t="shared" si="0"/>
        <v>Cubrir fotográficamente las actividades del Encargado del Despacho de la Dir. Gral. del IEEA en las Del. Mpals. de Champotón, Escárcega y Candelaria</v>
      </c>
      <c r="Y13" s="16">
        <v>45322</v>
      </c>
      <c r="Z13" s="16">
        <v>45322</v>
      </c>
      <c r="AA13" s="11">
        <v>6</v>
      </c>
      <c r="AB13" s="15">
        <v>578</v>
      </c>
      <c r="AC13" s="15">
        <v>0</v>
      </c>
      <c r="AD13" s="16">
        <v>45323</v>
      </c>
      <c r="AE13" s="17" t="s">
        <v>129</v>
      </c>
      <c r="AF13" s="11">
        <v>6</v>
      </c>
      <c r="AG13" s="17" t="s">
        <v>127</v>
      </c>
      <c r="AH13" s="18" t="s">
        <v>128</v>
      </c>
      <c r="AI13" s="16">
        <v>45382</v>
      </c>
    </row>
    <row r="14" spans="1:36" s="11" customFormat="1" x14ac:dyDescent="0.3">
      <c r="A14" s="11">
        <v>2024</v>
      </c>
      <c r="B14" s="12">
        <v>45292</v>
      </c>
      <c r="C14" s="12">
        <v>45382</v>
      </c>
      <c r="D14" s="10" t="s">
        <v>91</v>
      </c>
      <c r="E14" s="11">
        <v>40557</v>
      </c>
      <c r="F14" s="10" t="s">
        <v>339</v>
      </c>
      <c r="G14" s="20" t="s">
        <v>340</v>
      </c>
      <c r="H14" s="20" t="s">
        <v>341</v>
      </c>
      <c r="I14" s="20" t="s">
        <v>342</v>
      </c>
      <c r="J14" s="20" t="s">
        <v>186</v>
      </c>
      <c r="K14" s="20" t="s">
        <v>343</v>
      </c>
      <c r="L14" s="10" t="s">
        <v>101</v>
      </c>
      <c r="M14" s="10" t="s">
        <v>103</v>
      </c>
      <c r="N14" s="11" t="s">
        <v>360</v>
      </c>
      <c r="O14" s="10" t="s">
        <v>105</v>
      </c>
      <c r="P14" s="11">
        <v>0</v>
      </c>
      <c r="Q14" s="11">
        <v>0</v>
      </c>
      <c r="R14" s="10" t="s">
        <v>116</v>
      </c>
      <c r="S14" s="10" t="s">
        <v>117</v>
      </c>
      <c r="T14" s="10" t="s">
        <v>118</v>
      </c>
      <c r="U14" s="10" t="s">
        <v>332</v>
      </c>
      <c r="V14" s="10" t="s">
        <v>118</v>
      </c>
      <c r="W14" s="10" t="s">
        <v>361</v>
      </c>
      <c r="X14" s="10" t="str">
        <f t="shared" si="0"/>
        <v>Cubrir fotográficamente las actividades del Encargado del Despacho de la Dir. Gral. del IEEA en la Del. Y Plazas Com. Del Mpo. De Calkiní</v>
      </c>
      <c r="Y14" s="12">
        <v>45343</v>
      </c>
      <c r="Z14" s="12">
        <v>45343</v>
      </c>
      <c r="AA14" s="11">
        <v>7</v>
      </c>
      <c r="AB14" s="11">
        <v>568</v>
      </c>
      <c r="AC14" s="11">
        <v>0</v>
      </c>
      <c r="AD14" s="12">
        <v>45345</v>
      </c>
      <c r="AE14" s="13" t="s">
        <v>129</v>
      </c>
      <c r="AF14" s="11">
        <v>7</v>
      </c>
      <c r="AG14" s="13" t="s">
        <v>127</v>
      </c>
      <c r="AH14" s="10" t="s">
        <v>128</v>
      </c>
      <c r="AI14" s="12">
        <v>45382</v>
      </c>
    </row>
    <row r="15" spans="1:36" s="11" customFormat="1" x14ac:dyDescent="0.3">
      <c r="A15" s="11">
        <v>2024</v>
      </c>
      <c r="B15" s="12">
        <v>45292</v>
      </c>
      <c r="C15" s="12">
        <v>45382</v>
      </c>
      <c r="D15" s="10" t="s">
        <v>91</v>
      </c>
      <c r="E15" s="11">
        <v>40499</v>
      </c>
      <c r="F15" s="10" t="s">
        <v>333</v>
      </c>
      <c r="G15" s="20" t="s">
        <v>334</v>
      </c>
      <c r="H15" s="20" t="s">
        <v>335</v>
      </c>
      <c r="I15" s="20" t="s">
        <v>336</v>
      </c>
      <c r="J15" s="20" t="s">
        <v>134</v>
      </c>
      <c r="K15" s="20" t="s">
        <v>135</v>
      </c>
      <c r="L15" s="10" t="s">
        <v>101</v>
      </c>
      <c r="M15" s="10" t="s">
        <v>103</v>
      </c>
      <c r="N15" s="11" t="s">
        <v>362</v>
      </c>
      <c r="O15" s="10" t="s">
        <v>105</v>
      </c>
      <c r="P15" s="11">
        <v>0</v>
      </c>
      <c r="Q15" s="11">
        <v>0</v>
      </c>
      <c r="R15" s="10" t="s">
        <v>116</v>
      </c>
      <c r="S15" s="10" t="s">
        <v>117</v>
      </c>
      <c r="T15" s="10" t="s">
        <v>118</v>
      </c>
      <c r="U15" s="10" t="s">
        <v>332</v>
      </c>
      <c r="V15" s="10" t="s">
        <v>118</v>
      </c>
      <c r="W15" s="10" t="s">
        <v>363</v>
      </c>
      <c r="X15" s="10" t="str">
        <f t="shared" si="0"/>
        <v>Recorrer y supervisar las instalaciones e infraestructura de las Plazas Comunitarias de Escárcega, Candelaria y Champotón</v>
      </c>
      <c r="Y15" s="12">
        <v>45322</v>
      </c>
      <c r="Z15" s="12">
        <v>45322</v>
      </c>
      <c r="AA15" s="11">
        <v>8</v>
      </c>
      <c r="AB15" s="11">
        <v>897</v>
      </c>
      <c r="AC15" s="11">
        <v>0</v>
      </c>
      <c r="AD15" s="12">
        <v>45324</v>
      </c>
      <c r="AE15" s="13" t="s">
        <v>129</v>
      </c>
      <c r="AF15" s="11">
        <v>8</v>
      </c>
      <c r="AG15" s="13" t="s">
        <v>127</v>
      </c>
      <c r="AH15" s="10" t="s">
        <v>128</v>
      </c>
      <c r="AI15" s="12">
        <v>45382</v>
      </c>
    </row>
    <row r="16" spans="1:36" s="11" customFormat="1" x14ac:dyDescent="0.3">
      <c r="A16" s="11">
        <v>2024</v>
      </c>
      <c r="B16" s="12">
        <v>45292</v>
      </c>
      <c r="C16" s="12">
        <v>45382</v>
      </c>
      <c r="D16" s="10" t="s">
        <v>91</v>
      </c>
      <c r="E16" s="11">
        <v>40499</v>
      </c>
      <c r="F16" s="10" t="s">
        <v>333</v>
      </c>
      <c r="G16" s="20" t="s">
        <v>334</v>
      </c>
      <c r="H16" s="20" t="s">
        <v>335</v>
      </c>
      <c r="I16" s="20" t="s">
        <v>336</v>
      </c>
      <c r="J16" s="20" t="s">
        <v>134</v>
      </c>
      <c r="K16" s="20" t="s">
        <v>135</v>
      </c>
      <c r="L16" s="10" t="s">
        <v>101</v>
      </c>
      <c r="M16" s="10" t="s">
        <v>103</v>
      </c>
      <c r="N16" s="11" t="s">
        <v>364</v>
      </c>
      <c r="O16" s="10" t="s">
        <v>105</v>
      </c>
      <c r="P16" s="11">
        <v>0</v>
      </c>
      <c r="Q16" s="11">
        <v>0</v>
      </c>
      <c r="R16" s="10" t="s">
        <v>116</v>
      </c>
      <c r="S16" s="10" t="s">
        <v>117</v>
      </c>
      <c r="T16" s="10" t="s">
        <v>118</v>
      </c>
      <c r="U16" s="10" t="s">
        <v>332</v>
      </c>
      <c r="V16" s="10" t="s">
        <v>118</v>
      </c>
      <c r="W16" s="10" t="s">
        <v>365</v>
      </c>
      <c r="X16" s="10" t="str">
        <f t="shared" si="0"/>
        <v>Recorrer y supervisar las instalaciones e infraestructura de las Plazas Comunitarias de Hecelchakán y Calkiní</v>
      </c>
      <c r="Y16" s="12">
        <v>45330</v>
      </c>
      <c r="Z16" s="12">
        <v>45330</v>
      </c>
      <c r="AA16" s="11">
        <v>9</v>
      </c>
      <c r="AB16" s="11">
        <v>622</v>
      </c>
      <c r="AC16" s="11">
        <v>0</v>
      </c>
      <c r="AD16" s="12">
        <v>45344</v>
      </c>
      <c r="AE16" s="13" t="s">
        <v>129</v>
      </c>
      <c r="AF16" s="11">
        <v>9</v>
      </c>
      <c r="AG16" s="13" t="s">
        <v>127</v>
      </c>
      <c r="AH16" s="10" t="s">
        <v>128</v>
      </c>
      <c r="AI16" s="12">
        <v>45382</v>
      </c>
    </row>
    <row r="17" spans="1:35" s="11" customFormat="1" x14ac:dyDescent="0.3">
      <c r="A17" s="11">
        <v>2024</v>
      </c>
      <c r="B17" s="12">
        <v>45292</v>
      </c>
      <c r="C17" s="12">
        <v>45382</v>
      </c>
      <c r="D17" s="10" t="s">
        <v>91</v>
      </c>
      <c r="E17" s="11">
        <v>40499</v>
      </c>
      <c r="F17" s="10" t="s">
        <v>333</v>
      </c>
      <c r="G17" s="20" t="s">
        <v>334</v>
      </c>
      <c r="H17" s="20" t="s">
        <v>335</v>
      </c>
      <c r="I17" s="20" t="s">
        <v>336</v>
      </c>
      <c r="J17" s="20" t="s">
        <v>134</v>
      </c>
      <c r="K17" s="20" t="s">
        <v>135</v>
      </c>
      <c r="L17" s="10" t="s">
        <v>101</v>
      </c>
      <c r="M17" s="10" t="s">
        <v>103</v>
      </c>
      <c r="N17" s="11" t="s">
        <v>366</v>
      </c>
      <c r="O17" s="10" t="s">
        <v>105</v>
      </c>
      <c r="P17" s="11">
        <v>0</v>
      </c>
      <c r="Q17" s="11">
        <v>0</v>
      </c>
      <c r="R17" s="10" t="s">
        <v>116</v>
      </c>
      <c r="S17" s="10" t="s">
        <v>117</v>
      </c>
      <c r="T17" s="10" t="s">
        <v>118</v>
      </c>
      <c r="U17" s="10" t="s">
        <v>332</v>
      </c>
      <c r="V17" s="10" t="s">
        <v>118</v>
      </c>
      <c r="W17" s="10" t="s">
        <v>361</v>
      </c>
      <c r="X17" s="10" t="str">
        <f t="shared" si="0"/>
        <v>Recorrer y supervisar las instalaciones e infraestructura de las Plaza Comunitaria de Escárcega</v>
      </c>
      <c r="Y17" s="12">
        <v>45343</v>
      </c>
      <c r="Z17" s="12">
        <v>45343</v>
      </c>
      <c r="AA17" s="11">
        <v>10</v>
      </c>
      <c r="AB17" s="11">
        <v>835</v>
      </c>
      <c r="AC17" s="11">
        <v>0</v>
      </c>
      <c r="AD17" s="12">
        <v>45348</v>
      </c>
      <c r="AE17" s="13" t="s">
        <v>129</v>
      </c>
      <c r="AF17" s="11">
        <v>10</v>
      </c>
      <c r="AG17" s="13" t="s">
        <v>127</v>
      </c>
      <c r="AH17" s="10" t="s">
        <v>128</v>
      </c>
      <c r="AI17" s="12">
        <v>45382</v>
      </c>
    </row>
    <row r="18" spans="1:35" s="11" customFormat="1" x14ac:dyDescent="0.3">
      <c r="A18" s="11">
        <v>2024</v>
      </c>
      <c r="B18" s="12">
        <v>45292</v>
      </c>
      <c r="C18" s="12">
        <v>45382</v>
      </c>
      <c r="D18" s="10" t="s">
        <v>91</v>
      </c>
      <c r="E18" s="11">
        <v>4333</v>
      </c>
      <c r="F18" s="10" t="s">
        <v>367</v>
      </c>
      <c r="G18" s="20" t="s">
        <v>368</v>
      </c>
      <c r="H18" s="20" t="s">
        <v>369</v>
      </c>
      <c r="I18" s="20" t="s">
        <v>370</v>
      </c>
      <c r="J18" s="20" t="s">
        <v>162</v>
      </c>
      <c r="K18" s="20" t="s">
        <v>371</v>
      </c>
      <c r="L18" s="10" t="s">
        <v>101</v>
      </c>
      <c r="M18" s="10" t="s">
        <v>103</v>
      </c>
      <c r="N18" s="11" t="s">
        <v>372</v>
      </c>
      <c r="O18" s="10" t="s">
        <v>105</v>
      </c>
      <c r="P18" s="11">
        <v>0</v>
      </c>
      <c r="Q18" s="11">
        <v>0</v>
      </c>
      <c r="R18" s="10" t="s">
        <v>116</v>
      </c>
      <c r="S18" s="10" t="s">
        <v>117</v>
      </c>
      <c r="T18" s="10" t="s">
        <v>118</v>
      </c>
      <c r="U18" s="10" t="s">
        <v>332</v>
      </c>
      <c r="V18" s="10" t="s">
        <v>118</v>
      </c>
      <c r="W18" s="10" t="s">
        <v>361</v>
      </c>
      <c r="X18" s="10" t="str">
        <f t="shared" si="0"/>
        <v>Traslado de mobiliario por cambio de oficina de la Del. Mpal. De Escárcega</v>
      </c>
      <c r="Y18" s="12">
        <v>45324</v>
      </c>
      <c r="Z18" s="12">
        <v>45325</v>
      </c>
      <c r="AA18" s="11">
        <v>11</v>
      </c>
      <c r="AB18" s="11">
        <v>1110</v>
      </c>
      <c r="AC18" s="11">
        <v>150</v>
      </c>
      <c r="AD18" s="12">
        <v>45328</v>
      </c>
      <c r="AE18" s="13" t="s">
        <v>129</v>
      </c>
      <c r="AF18" s="11">
        <v>11</v>
      </c>
      <c r="AG18" s="13" t="s">
        <v>127</v>
      </c>
      <c r="AH18" s="10" t="s">
        <v>128</v>
      </c>
      <c r="AI18" s="12">
        <v>45382</v>
      </c>
    </row>
    <row r="19" spans="1:35" s="11" customFormat="1" x14ac:dyDescent="0.3">
      <c r="A19" s="11">
        <v>2024</v>
      </c>
      <c r="B19" s="12">
        <v>45292</v>
      </c>
      <c r="C19" s="12">
        <v>45382</v>
      </c>
      <c r="D19" s="10" t="s">
        <v>91</v>
      </c>
      <c r="E19" s="11">
        <v>40410</v>
      </c>
      <c r="F19" s="10" t="s">
        <v>373</v>
      </c>
      <c r="G19" s="20" t="s">
        <v>374</v>
      </c>
      <c r="H19" s="20" t="s">
        <v>369</v>
      </c>
      <c r="I19" s="20" t="s">
        <v>375</v>
      </c>
      <c r="J19" s="20" t="s">
        <v>376</v>
      </c>
      <c r="K19" s="20" t="s">
        <v>377</v>
      </c>
      <c r="L19" s="10" t="s">
        <v>101</v>
      </c>
      <c r="M19" s="10" t="s">
        <v>103</v>
      </c>
      <c r="N19" s="11" t="s">
        <v>372</v>
      </c>
      <c r="O19" s="10" t="s">
        <v>105</v>
      </c>
      <c r="P19" s="11">
        <v>0</v>
      </c>
      <c r="Q19" s="11">
        <v>0</v>
      </c>
      <c r="R19" s="10" t="s">
        <v>116</v>
      </c>
      <c r="S19" s="10" t="s">
        <v>117</v>
      </c>
      <c r="T19" s="10" t="s">
        <v>118</v>
      </c>
      <c r="U19" s="10" t="s">
        <v>332</v>
      </c>
      <c r="V19" s="10" t="s">
        <v>118</v>
      </c>
      <c r="W19" s="10" t="s">
        <v>361</v>
      </c>
      <c r="X19" s="10" t="str">
        <f t="shared" si="0"/>
        <v>Traslado de mobiliario por cambio de oficina de la Del. Mpal. De Escárcega</v>
      </c>
      <c r="Y19" s="12">
        <v>45324</v>
      </c>
      <c r="Z19" s="12">
        <v>45325</v>
      </c>
      <c r="AA19" s="11">
        <v>12</v>
      </c>
      <c r="AB19" s="11">
        <v>1358</v>
      </c>
      <c r="AC19" s="11">
        <v>80</v>
      </c>
      <c r="AD19" s="12">
        <v>45328</v>
      </c>
      <c r="AE19" s="13" t="s">
        <v>129</v>
      </c>
      <c r="AF19" s="11">
        <v>12</v>
      </c>
      <c r="AG19" s="13" t="s">
        <v>127</v>
      </c>
      <c r="AH19" s="10" t="s">
        <v>128</v>
      </c>
      <c r="AI19" s="12">
        <v>45382</v>
      </c>
    </row>
    <row r="20" spans="1:35" s="11" customFormat="1" x14ac:dyDescent="0.3">
      <c r="A20" s="11">
        <v>2024</v>
      </c>
      <c r="B20" s="12">
        <v>45292</v>
      </c>
      <c r="C20" s="12">
        <v>45382</v>
      </c>
      <c r="D20" s="10" t="s">
        <v>91</v>
      </c>
      <c r="E20" s="11">
        <v>40646</v>
      </c>
      <c r="F20" s="10" t="s">
        <v>378</v>
      </c>
      <c r="G20" s="20" t="s">
        <v>379</v>
      </c>
      <c r="H20" s="20" t="s">
        <v>380</v>
      </c>
      <c r="I20" s="20" t="s">
        <v>381</v>
      </c>
      <c r="J20" s="20" t="s">
        <v>382</v>
      </c>
      <c r="K20" s="20" t="s">
        <v>383</v>
      </c>
      <c r="L20" s="10" t="s">
        <v>101</v>
      </c>
      <c r="M20" s="10" t="s">
        <v>103</v>
      </c>
      <c r="N20" s="11" t="s">
        <v>384</v>
      </c>
      <c r="O20" s="10" t="s">
        <v>105</v>
      </c>
      <c r="P20" s="11">
        <v>0</v>
      </c>
      <c r="Q20" s="11">
        <v>0</v>
      </c>
      <c r="R20" s="10" t="s">
        <v>116</v>
      </c>
      <c r="S20" s="10" t="s">
        <v>117</v>
      </c>
      <c r="T20" s="10" t="s">
        <v>118</v>
      </c>
      <c r="U20" s="10" t="s">
        <v>332</v>
      </c>
      <c r="V20" s="10" t="s">
        <v>118</v>
      </c>
      <c r="W20" s="10" t="s">
        <v>385</v>
      </c>
      <c r="X20" s="10" t="str">
        <f t="shared" si="0"/>
        <v>Traslado de bienes de activo fijo asignados a la Del. Mpal. 05 De Escárcega</v>
      </c>
      <c r="Y20" s="12">
        <v>45324</v>
      </c>
      <c r="Z20" s="12">
        <v>45325</v>
      </c>
      <c r="AA20" s="11">
        <v>13</v>
      </c>
      <c r="AB20" s="11">
        <v>1521</v>
      </c>
      <c r="AC20" s="11">
        <v>19</v>
      </c>
      <c r="AD20" s="12">
        <v>45328</v>
      </c>
      <c r="AE20" s="13" t="s">
        <v>129</v>
      </c>
      <c r="AF20" s="11">
        <v>13</v>
      </c>
      <c r="AG20" s="13" t="s">
        <v>127</v>
      </c>
      <c r="AH20" s="10" t="s">
        <v>128</v>
      </c>
      <c r="AI20" s="12">
        <v>45382</v>
      </c>
    </row>
    <row r="21" spans="1:35" s="15" customFormat="1" x14ac:dyDescent="0.3">
      <c r="A21" s="15">
        <v>2024</v>
      </c>
      <c r="B21" s="16">
        <v>45292</v>
      </c>
      <c r="C21" s="16">
        <v>45382</v>
      </c>
      <c r="D21" s="18" t="s">
        <v>91</v>
      </c>
      <c r="E21" s="15">
        <v>40645</v>
      </c>
      <c r="F21" s="18" t="s">
        <v>120</v>
      </c>
      <c r="G21" s="20" t="s">
        <v>386</v>
      </c>
      <c r="H21" s="20" t="s">
        <v>387</v>
      </c>
      <c r="I21" s="20" t="s">
        <v>388</v>
      </c>
      <c r="J21" s="20" t="s">
        <v>389</v>
      </c>
      <c r="K21" s="20" t="s">
        <v>390</v>
      </c>
      <c r="L21" s="18" t="s">
        <v>102</v>
      </c>
      <c r="M21" s="18" t="s">
        <v>103</v>
      </c>
      <c r="N21" s="15" t="s">
        <v>391</v>
      </c>
      <c r="O21" s="18" t="s">
        <v>105</v>
      </c>
      <c r="P21" s="15">
        <v>0</v>
      </c>
      <c r="Q21" s="15">
        <v>0</v>
      </c>
      <c r="R21" s="18" t="s">
        <v>116</v>
      </c>
      <c r="S21" s="18" t="s">
        <v>117</v>
      </c>
      <c r="T21" s="18" t="s">
        <v>118</v>
      </c>
      <c r="U21" s="18" t="s">
        <v>332</v>
      </c>
      <c r="V21" s="18" t="s">
        <v>118</v>
      </c>
      <c r="W21" s="18" t="s">
        <v>392</v>
      </c>
      <c r="X21" s="18" t="str">
        <f t="shared" si="0"/>
        <v>Seguimiento del proyecto del movimiento nacional por la alfabetización y la educación MONAE, para los estudiantes de los planteles DGETI que realizarán su Servicio Social</v>
      </c>
      <c r="Y21" s="16">
        <v>45324</v>
      </c>
      <c r="Z21" s="16">
        <v>45330</v>
      </c>
      <c r="AA21" s="11">
        <v>14</v>
      </c>
      <c r="AB21" s="15">
        <v>730</v>
      </c>
      <c r="AC21" s="15">
        <v>440</v>
      </c>
      <c r="AD21" s="16">
        <v>45343</v>
      </c>
      <c r="AE21" s="17" t="s">
        <v>129</v>
      </c>
      <c r="AF21" s="11">
        <v>14</v>
      </c>
      <c r="AG21" s="17" t="s">
        <v>127</v>
      </c>
      <c r="AH21" s="18" t="s">
        <v>128</v>
      </c>
      <c r="AI21" s="16">
        <v>45382</v>
      </c>
    </row>
    <row r="22" spans="1:35" s="11" customFormat="1" x14ac:dyDescent="0.3">
      <c r="A22" s="11">
        <v>2024</v>
      </c>
      <c r="B22" s="12">
        <v>45292</v>
      </c>
      <c r="C22" s="12">
        <v>45382</v>
      </c>
      <c r="D22" s="10" t="s">
        <v>91</v>
      </c>
      <c r="E22" s="11">
        <v>40645</v>
      </c>
      <c r="F22" s="10" t="s">
        <v>120</v>
      </c>
      <c r="G22" s="20" t="s">
        <v>386</v>
      </c>
      <c r="H22" s="20" t="s">
        <v>387</v>
      </c>
      <c r="I22" s="20" t="s">
        <v>388</v>
      </c>
      <c r="J22" s="20" t="s">
        <v>389</v>
      </c>
      <c r="K22" s="20" t="s">
        <v>390</v>
      </c>
      <c r="L22" s="20" t="s">
        <v>102</v>
      </c>
      <c r="M22" s="20" t="s">
        <v>103</v>
      </c>
      <c r="N22" s="14" t="s">
        <v>393</v>
      </c>
      <c r="O22" s="20" t="s">
        <v>105</v>
      </c>
      <c r="P22" s="11">
        <v>0</v>
      </c>
      <c r="Q22" s="11">
        <v>0</v>
      </c>
      <c r="R22" s="10" t="s">
        <v>116</v>
      </c>
      <c r="S22" s="10" t="s">
        <v>117</v>
      </c>
      <c r="T22" s="10" t="s">
        <v>118</v>
      </c>
      <c r="U22" s="10" t="s">
        <v>332</v>
      </c>
      <c r="V22" s="10" t="s">
        <v>118</v>
      </c>
      <c r="W22" s="10" t="s">
        <v>394</v>
      </c>
      <c r="X22" s="10" t="str">
        <f t="shared" si="0"/>
        <v>Seguimiento y participación en brigada de incorporación en los mpos. De Calkiní y Dzitbalché y la comunidad de Nunkiní</v>
      </c>
      <c r="Y22" s="12">
        <v>45343</v>
      </c>
      <c r="Z22" s="12">
        <v>45343</v>
      </c>
      <c r="AA22" s="11">
        <v>15</v>
      </c>
      <c r="AB22" s="11">
        <v>370</v>
      </c>
      <c r="AC22" s="11">
        <v>0</v>
      </c>
      <c r="AD22" s="12">
        <v>45348</v>
      </c>
      <c r="AE22" s="13" t="s">
        <v>129</v>
      </c>
      <c r="AF22" s="11">
        <v>15</v>
      </c>
      <c r="AG22" s="13" t="s">
        <v>127</v>
      </c>
      <c r="AH22" s="10" t="s">
        <v>128</v>
      </c>
      <c r="AI22" s="12">
        <v>45382</v>
      </c>
    </row>
    <row r="23" spans="1:35" s="11" customFormat="1" x14ac:dyDescent="0.3">
      <c r="A23" s="11">
        <v>2024</v>
      </c>
      <c r="B23" s="12">
        <v>45292</v>
      </c>
      <c r="C23" s="12">
        <v>45382</v>
      </c>
      <c r="D23" s="10" t="s">
        <v>91</v>
      </c>
      <c r="E23" s="11">
        <v>40410</v>
      </c>
      <c r="F23" s="10" t="s">
        <v>373</v>
      </c>
      <c r="G23" s="20" t="s">
        <v>374</v>
      </c>
      <c r="H23" s="20" t="s">
        <v>369</v>
      </c>
      <c r="I23" s="20" t="s">
        <v>375</v>
      </c>
      <c r="J23" s="20" t="s">
        <v>376</v>
      </c>
      <c r="K23" s="20" t="s">
        <v>377</v>
      </c>
      <c r="L23" s="20" t="s">
        <v>101</v>
      </c>
      <c r="M23" s="20" t="s">
        <v>103</v>
      </c>
      <c r="N23" s="14" t="s">
        <v>395</v>
      </c>
      <c r="O23" s="20" t="s">
        <v>105</v>
      </c>
      <c r="P23" s="11">
        <v>0</v>
      </c>
      <c r="Q23" s="11">
        <v>0</v>
      </c>
      <c r="R23" s="10" t="s">
        <v>116</v>
      </c>
      <c r="S23" s="10" t="s">
        <v>117</v>
      </c>
      <c r="T23" s="10" t="s">
        <v>118</v>
      </c>
      <c r="U23" s="10" t="s">
        <v>332</v>
      </c>
      <c r="V23" s="10" t="s">
        <v>118</v>
      </c>
      <c r="W23" s="10" t="s">
        <v>361</v>
      </c>
      <c r="X23" s="10" t="str">
        <f t="shared" si="0"/>
        <v>Traslado de material y personal a la Del. Mpal. 05 de Escárcega</v>
      </c>
      <c r="Y23" s="12">
        <v>45343</v>
      </c>
      <c r="Z23" s="12">
        <v>45344</v>
      </c>
      <c r="AA23" s="11">
        <v>16</v>
      </c>
      <c r="AB23" s="11">
        <v>1591</v>
      </c>
      <c r="AC23" s="11">
        <v>80</v>
      </c>
      <c r="AD23" s="12">
        <v>45349</v>
      </c>
      <c r="AE23" s="13" t="s">
        <v>129</v>
      </c>
      <c r="AF23" s="11">
        <v>16</v>
      </c>
      <c r="AG23" s="13" t="s">
        <v>127</v>
      </c>
      <c r="AH23" s="10" t="s">
        <v>128</v>
      </c>
      <c r="AI23" s="12">
        <v>45382</v>
      </c>
    </row>
    <row r="24" spans="1:35" s="11" customFormat="1" x14ac:dyDescent="0.3">
      <c r="A24" s="11">
        <v>2024</v>
      </c>
      <c r="B24" s="12">
        <v>45292</v>
      </c>
      <c r="C24" s="12">
        <v>45382</v>
      </c>
      <c r="D24" s="10" t="s">
        <v>91</v>
      </c>
      <c r="E24" s="11">
        <v>40456</v>
      </c>
      <c r="F24" s="10" t="s">
        <v>396</v>
      </c>
      <c r="G24" s="20" t="s">
        <v>327</v>
      </c>
      <c r="H24" s="20" t="s">
        <v>347</v>
      </c>
      <c r="I24" s="20" t="s">
        <v>397</v>
      </c>
      <c r="J24" s="20" t="s">
        <v>398</v>
      </c>
      <c r="K24" s="20" t="s">
        <v>399</v>
      </c>
      <c r="L24" s="20" t="s">
        <v>101</v>
      </c>
      <c r="M24" s="20" t="s">
        <v>103</v>
      </c>
      <c r="N24" s="11" t="s">
        <v>400</v>
      </c>
      <c r="O24" s="20" t="s">
        <v>105</v>
      </c>
      <c r="P24" s="11">
        <v>0</v>
      </c>
      <c r="Q24" s="11">
        <v>0</v>
      </c>
      <c r="R24" s="10" t="s">
        <v>116</v>
      </c>
      <c r="S24" s="10" t="s">
        <v>117</v>
      </c>
      <c r="T24" s="10" t="s">
        <v>118</v>
      </c>
      <c r="U24" s="10" t="s">
        <v>332</v>
      </c>
      <c r="V24" s="10" t="s">
        <v>118</v>
      </c>
      <c r="W24" s="10" t="s">
        <v>401</v>
      </c>
      <c r="X24" s="10" t="str">
        <f t="shared" si="0"/>
        <v>Verificación en sedes de aplicación de exámenes en papel y en línea en localidades: Pixtún, Kesté y Seybaplaya de la Del. Mpal. de Champotón</v>
      </c>
      <c r="Y24" s="12">
        <v>45344</v>
      </c>
      <c r="Z24" s="12">
        <v>45346</v>
      </c>
      <c r="AA24" s="11">
        <v>17</v>
      </c>
      <c r="AB24" s="11">
        <v>1031</v>
      </c>
      <c r="AC24" s="11">
        <v>0</v>
      </c>
      <c r="AD24" s="12">
        <v>45350</v>
      </c>
      <c r="AE24" s="13" t="s">
        <v>129</v>
      </c>
      <c r="AF24" s="11">
        <v>17</v>
      </c>
      <c r="AG24" s="13" t="s">
        <v>127</v>
      </c>
      <c r="AH24" s="10" t="s">
        <v>128</v>
      </c>
      <c r="AI24" s="12">
        <v>45382</v>
      </c>
    </row>
    <row r="25" spans="1:35" s="11" customFormat="1" x14ac:dyDescent="0.3">
      <c r="A25" s="11">
        <v>2024</v>
      </c>
      <c r="B25" s="12">
        <v>45292</v>
      </c>
      <c r="C25" s="12">
        <v>45382</v>
      </c>
      <c r="D25" s="10" t="s">
        <v>91</v>
      </c>
      <c r="E25" s="11">
        <v>40461</v>
      </c>
      <c r="F25" s="10" t="s">
        <v>120</v>
      </c>
      <c r="G25" s="20" t="s">
        <v>402</v>
      </c>
      <c r="H25" s="20" t="s">
        <v>403</v>
      </c>
      <c r="I25" s="20" t="s">
        <v>166</v>
      </c>
      <c r="J25" s="20" t="s">
        <v>404</v>
      </c>
      <c r="K25" s="20" t="s">
        <v>168</v>
      </c>
      <c r="L25" s="20" t="s">
        <v>102</v>
      </c>
      <c r="M25" s="10" t="s">
        <v>103</v>
      </c>
      <c r="N25" s="11" t="s">
        <v>405</v>
      </c>
      <c r="O25" s="10" t="s">
        <v>105</v>
      </c>
      <c r="P25" s="11">
        <v>0</v>
      </c>
      <c r="Q25" s="11">
        <v>0</v>
      </c>
      <c r="R25" s="10" t="s">
        <v>116</v>
      </c>
      <c r="S25" s="10" t="s">
        <v>117</v>
      </c>
      <c r="T25" s="10" t="s">
        <v>118</v>
      </c>
      <c r="U25" s="10" t="s">
        <v>332</v>
      </c>
      <c r="V25" s="10" t="s">
        <v>118</v>
      </c>
      <c r="W25" s="10" t="s">
        <v>406</v>
      </c>
      <c r="X25" s="10" t="str">
        <f t="shared" si="0"/>
        <v>Asistencia a la microplaneación del programa operativo del ejercicio 2024 en la Del. Mpal. De Champotón</v>
      </c>
      <c r="Y25" s="12">
        <v>45350</v>
      </c>
      <c r="Z25" s="12">
        <v>45350</v>
      </c>
      <c r="AA25" s="11">
        <v>18</v>
      </c>
      <c r="AB25" s="11">
        <v>370</v>
      </c>
      <c r="AC25" s="11">
        <v>0</v>
      </c>
      <c r="AD25" s="12">
        <v>45351</v>
      </c>
      <c r="AE25" s="13" t="s">
        <v>129</v>
      </c>
      <c r="AF25" s="11">
        <v>18</v>
      </c>
      <c r="AG25" s="13" t="s">
        <v>127</v>
      </c>
      <c r="AH25" s="10" t="s">
        <v>128</v>
      </c>
      <c r="AI25" s="12">
        <v>45382</v>
      </c>
    </row>
    <row r="26" spans="1:35" s="11" customFormat="1" x14ac:dyDescent="0.3">
      <c r="A26" s="11">
        <v>2024</v>
      </c>
      <c r="B26" s="12">
        <v>45292</v>
      </c>
      <c r="C26" s="12">
        <v>45382</v>
      </c>
      <c r="D26" s="10" t="s">
        <v>91</v>
      </c>
      <c r="E26" s="11">
        <v>4133</v>
      </c>
      <c r="F26" s="10" t="s">
        <v>346</v>
      </c>
      <c r="G26" s="20" t="s">
        <v>407</v>
      </c>
      <c r="H26" s="20" t="s">
        <v>408</v>
      </c>
      <c r="I26" s="20" t="s">
        <v>409</v>
      </c>
      <c r="J26" s="20" t="s">
        <v>410</v>
      </c>
      <c r="K26" s="20" t="s">
        <v>411</v>
      </c>
      <c r="L26" s="20" t="s">
        <v>101</v>
      </c>
      <c r="M26" s="20" t="s">
        <v>103</v>
      </c>
      <c r="N26" s="14" t="s">
        <v>412</v>
      </c>
      <c r="O26" s="20" t="s">
        <v>105</v>
      </c>
      <c r="P26" s="11">
        <v>0</v>
      </c>
      <c r="Q26" s="11">
        <v>0</v>
      </c>
      <c r="R26" s="10" t="s">
        <v>116</v>
      </c>
      <c r="S26" s="10" t="s">
        <v>117</v>
      </c>
      <c r="T26" s="10" t="s">
        <v>118</v>
      </c>
      <c r="U26" s="10" t="s">
        <v>332</v>
      </c>
      <c r="V26" s="10" t="s">
        <v>118</v>
      </c>
      <c r="W26" s="10" t="s">
        <v>361</v>
      </c>
      <c r="X26" s="10" t="str">
        <f t="shared" si="0"/>
        <v>Mantenimiento preventivo y correctivo a los bienes informáticos de las plazas comunitarias de Escárcega y Revolución</v>
      </c>
      <c r="Y26" s="12">
        <v>45350</v>
      </c>
      <c r="Z26" s="12">
        <v>45350</v>
      </c>
      <c r="AA26" s="11">
        <v>19</v>
      </c>
      <c r="AB26" s="11">
        <v>548.4</v>
      </c>
      <c r="AC26" s="11">
        <v>0</v>
      </c>
      <c r="AD26" s="12">
        <v>45350</v>
      </c>
      <c r="AE26" s="13" t="s">
        <v>129</v>
      </c>
      <c r="AF26" s="11">
        <v>19</v>
      </c>
      <c r="AG26" s="13" t="s">
        <v>127</v>
      </c>
      <c r="AH26" s="10" t="s">
        <v>128</v>
      </c>
      <c r="AI26" s="12">
        <v>45382</v>
      </c>
    </row>
    <row r="27" spans="1:35" s="11" customFormat="1" x14ac:dyDescent="0.3">
      <c r="A27" s="11">
        <v>2024</v>
      </c>
      <c r="B27" s="12">
        <v>45292</v>
      </c>
      <c r="C27" s="12">
        <v>45382</v>
      </c>
      <c r="D27" s="10" t="s">
        <v>91</v>
      </c>
      <c r="E27" s="11">
        <v>40616</v>
      </c>
      <c r="F27" s="10" t="s">
        <v>120</v>
      </c>
      <c r="G27" s="20" t="s">
        <v>413</v>
      </c>
      <c r="H27" s="20" t="s">
        <v>408</v>
      </c>
      <c r="I27" s="20" t="s">
        <v>414</v>
      </c>
      <c r="J27" s="20" t="s">
        <v>415</v>
      </c>
      <c r="K27" s="20" t="s">
        <v>416</v>
      </c>
      <c r="L27" s="20" t="s">
        <v>102</v>
      </c>
      <c r="M27" s="20" t="s">
        <v>103</v>
      </c>
      <c r="N27" s="14" t="s">
        <v>412</v>
      </c>
      <c r="O27" s="20" t="s">
        <v>105</v>
      </c>
      <c r="P27" s="11">
        <v>0</v>
      </c>
      <c r="Q27" s="11">
        <v>0</v>
      </c>
      <c r="R27" s="10" t="s">
        <v>116</v>
      </c>
      <c r="S27" s="10" t="s">
        <v>117</v>
      </c>
      <c r="T27" s="10" t="s">
        <v>118</v>
      </c>
      <c r="U27" s="10" t="s">
        <v>332</v>
      </c>
      <c r="V27" s="10" t="s">
        <v>118</v>
      </c>
      <c r="W27" s="10" t="s">
        <v>361</v>
      </c>
      <c r="X27" s="10" t="str">
        <f t="shared" si="0"/>
        <v>Mantenimiento preventivo y correctivo a los bienes informáticos de las plazas comunitarias de Escárcega y Revolución</v>
      </c>
      <c r="Y27" s="12">
        <v>45350</v>
      </c>
      <c r="Z27" s="12">
        <v>45350</v>
      </c>
      <c r="AA27" s="11">
        <v>20</v>
      </c>
      <c r="AB27" s="11">
        <v>411</v>
      </c>
      <c r="AC27" s="11">
        <v>0</v>
      </c>
      <c r="AD27" s="12">
        <v>45351</v>
      </c>
      <c r="AE27" s="13" t="s">
        <v>129</v>
      </c>
      <c r="AF27" s="11">
        <v>20</v>
      </c>
      <c r="AG27" s="13" t="s">
        <v>127</v>
      </c>
      <c r="AH27" s="10" t="s">
        <v>128</v>
      </c>
      <c r="AI27" s="12">
        <v>45382</v>
      </c>
    </row>
    <row r="28" spans="1:35" s="11" customFormat="1" x14ac:dyDescent="0.3">
      <c r="A28" s="11">
        <v>2024</v>
      </c>
      <c r="B28" s="12">
        <v>45292</v>
      </c>
      <c r="C28" s="12">
        <v>45382</v>
      </c>
      <c r="D28" s="10" t="s">
        <v>91</v>
      </c>
      <c r="E28" s="11">
        <v>40580</v>
      </c>
      <c r="F28" s="10" t="s">
        <v>373</v>
      </c>
      <c r="G28" s="20" t="s">
        <v>417</v>
      </c>
      <c r="H28" s="20" t="s">
        <v>418</v>
      </c>
      <c r="I28" s="20" t="s">
        <v>419</v>
      </c>
      <c r="J28" s="20" t="s">
        <v>420</v>
      </c>
      <c r="K28" s="20" t="s">
        <v>421</v>
      </c>
      <c r="L28" s="20" t="s">
        <v>102</v>
      </c>
      <c r="M28" s="20" t="s">
        <v>103</v>
      </c>
      <c r="N28" s="14" t="s">
        <v>422</v>
      </c>
      <c r="O28" s="20" t="s">
        <v>105</v>
      </c>
      <c r="P28" s="11">
        <v>0</v>
      </c>
      <c r="Q28" s="11">
        <v>0</v>
      </c>
      <c r="R28" s="10" t="s">
        <v>116</v>
      </c>
      <c r="S28" s="10" t="s">
        <v>117</v>
      </c>
      <c r="T28" s="10" t="s">
        <v>118</v>
      </c>
      <c r="U28" s="10" t="s">
        <v>332</v>
      </c>
      <c r="V28" s="10" t="s">
        <v>118</v>
      </c>
      <c r="W28" s="10" t="s">
        <v>359</v>
      </c>
      <c r="X28" s="10" t="str">
        <f t="shared" si="0"/>
        <v>Reunión de microplaneación para definir el programa operativo anual de las del. Mpales. Y las metas de indicadores de desempeño y gestión</v>
      </c>
      <c r="Y28" s="12">
        <v>45350</v>
      </c>
      <c r="Z28" s="12">
        <v>45351</v>
      </c>
      <c r="AA28" s="11">
        <v>21</v>
      </c>
      <c r="AB28" s="11">
        <v>765</v>
      </c>
      <c r="AC28" s="11">
        <v>0</v>
      </c>
      <c r="AD28" s="12">
        <v>45351</v>
      </c>
      <c r="AE28" s="13" t="s">
        <v>129</v>
      </c>
      <c r="AF28" s="11">
        <v>21</v>
      </c>
      <c r="AG28" s="13" t="s">
        <v>127</v>
      </c>
      <c r="AH28" s="10" t="s">
        <v>128</v>
      </c>
      <c r="AI28" s="12">
        <v>45382</v>
      </c>
    </row>
    <row r="29" spans="1:35" s="11" customFormat="1" x14ac:dyDescent="0.3">
      <c r="A29" s="11">
        <v>2024</v>
      </c>
      <c r="B29" s="12">
        <v>45292</v>
      </c>
      <c r="C29" s="12">
        <v>45382</v>
      </c>
      <c r="D29" s="10" t="s">
        <v>91</v>
      </c>
      <c r="E29" s="11">
        <v>40557</v>
      </c>
      <c r="F29" s="10" t="s">
        <v>339</v>
      </c>
      <c r="G29" s="20" t="s">
        <v>340</v>
      </c>
      <c r="H29" s="20" t="s">
        <v>341</v>
      </c>
      <c r="I29" s="20" t="s">
        <v>342</v>
      </c>
      <c r="J29" s="20" t="s">
        <v>186</v>
      </c>
      <c r="K29" s="20" t="s">
        <v>343</v>
      </c>
      <c r="L29" s="20" t="s">
        <v>101</v>
      </c>
      <c r="M29" s="20" t="s">
        <v>103</v>
      </c>
      <c r="N29" s="11" t="s">
        <v>423</v>
      </c>
      <c r="O29" s="20" t="s">
        <v>105</v>
      </c>
      <c r="P29" s="11">
        <v>0</v>
      </c>
      <c r="Q29" s="11">
        <v>0</v>
      </c>
      <c r="R29" s="10" t="s">
        <v>116</v>
      </c>
      <c r="S29" s="10" t="s">
        <v>117</v>
      </c>
      <c r="T29" s="10" t="s">
        <v>118</v>
      </c>
      <c r="U29" s="10" t="s">
        <v>332</v>
      </c>
      <c r="V29" s="10" t="s">
        <v>118</v>
      </c>
      <c r="W29" s="10" t="s">
        <v>424</v>
      </c>
      <c r="X29" s="10" t="str">
        <f t="shared" si="0"/>
        <v>Cubrir fotográficamente las actividades del Encargado del Despacho de la Dir. Gral. del IEEA en las Delegación y Plazas Comunitarias del Mpo. De Calkiní</v>
      </c>
      <c r="Y29" s="12">
        <v>45330</v>
      </c>
      <c r="Z29" s="12">
        <v>45330</v>
      </c>
      <c r="AA29" s="11">
        <v>22</v>
      </c>
      <c r="AB29" s="11">
        <v>370</v>
      </c>
      <c r="AC29" s="11">
        <v>0</v>
      </c>
      <c r="AD29" s="12">
        <v>45331</v>
      </c>
      <c r="AE29" s="13" t="s">
        <v>129</v>
      </c>
      <c r="AF29" s="11">
        <v>22</v>
      </c>
      <c r="AG29" s="13" t="s">
        <v>127</v>
      </c>
      <c r="AH29" s="10" t="s">
        <v>128</v>
      </c>
      <c r="AI29" s="12">
        <v>45382</v>
      </c>
    </row>
    <row r="30" spans="1:35" s="11" customFormat="1" x14ac:dyDescent="0.3">
      <c r="A30" s="11">
        <v>2024</v>
      </c>
      <c r="B30" s="12">
        <v>45292</v>
      </c>
      <c r="C30" s="12">
        <v>45382</v>
      </c>
      <c r="D30" s="10" t="s">
        <v>91</v>
      </c>
      <c r="E30" s="11">
        <v>4743</v>
      </c>
      <c r="F30" s="10" t="s">
        <v>346</v>
      </c>
      <c r="G30" s="20" t="s">
        <v>353</v>
      </c>
      <c r="H30" s="20" t="s">
        <v>354</v>
      </c>
      <c r="I30" s="20" t="s">
        <v>355</v>
      </c>
      <c r="J30" s="20" t="s">
        <v>356</v>
      </c>
      <c r="K30" s="20" t="s">
        <v>260</v>
      </c>
      <c r="L30" s="20" t="s">
        <v>101</v>
      </c>
      <c r="M30" s="20" t="s">
        <v>103</v>
      </c>
      <c r="N30" s="14" t="s">
        <v>425</v>
      </c>
      <c r="O30" s="20" t="s">
        <v>105</v>
      </c>
      <c r="P30" s="11">
        <v>0</v>
      </c>
      <c r="Q30" s="11">
        <v>0</v>
      </c>
      <c r="R30" s="10" t="s">
        <v>116</v>
      </c>
      <c r="S30" s="10" t="s">
        <v>117</v>
      </c>
      <c r="T30" s="10" t="s">
        <v>118</v>
      </c>
      <c r="U30" s="10" t="s">
        <v>332</v>
      </c>
      <c r="V30" s="10" t="s">
        <v>118</v>
      </c>
      <c r="W30" s="10" t="s">
        <v>426</v>
      </c>
      <c r="X30" s="10" t="str">
        <f t="shared" si="0"/>
        <v>Traslado de personal para la supervisión de los inmuebles de las Del. De Escárcega, Candelaria y Calakmul</v>
      </c>
      <c r="Y30" s="12">
        <v>45322</v>
      </c>
      <c r="Z30" s="12">
        <v>45322</v>
      </c>
      <c r="AA30" s="11">
        <v>23</v>
      </c>
      <c r="AB30" s="11">
        <v>1448</v>
      </c>
      <c r="AC30" s="11">
        <v>0</v>
      </c>
      <c r="AD30" s="12">
        <v>45324</v>
      </c>
      <c r="AE30" s="13" t="s">
        <v>129</v>
      </c>
      <c r="AF30" s="11">
        <v>23</v>
      </c>
      <c r="AG30" s="13" t="s">
        <v>127</v>
      </c>
      <c r="AH30" s="10" t="s">
        <v>128</v>
      </c>
      <c r="AI30" s="12">
        <v>45382</v>
      </c>
    </row>
    <row r="31" spans="1:35" s="11" customFormat="1" x14ac:dyDescent="0.3">
      <c r="A31" s="11">
        <v>2024</v>
      </c>
      <c r="B31" s="12">
        <v>45292</v>
      </c>
      <c r="C31" s="12">
        <v>45382</v>
      </c>
      <c r="D31" s="10" t="s">
        <v>91</v>
      </c>
      <c r="E31" s="11">
        <v>4843</v>
      </c>
      <c r="F31" s="10" t="s">
        <v>346</v>
      </c>
      <c r="G31" s="20" t="s">
        <v>368</v>
      </c>
      <c r="H31" s="20" t="s">
        <v>369</v>
      </c>
      <c r="I31" s="20" t="s">
        <v>427</v>
      </c>
      <c r="J31" s="20" t="s">
        <v>428</v>
      </c>
      <c r="K31" s="20" t="s">
        <v>429</v>
      </c>
      <c r="L31" s="20" t="s">
        <v>101</v>
      </c>
      <c r="M31" s="20" t="s">
        <v>103</v>
      </c>
      <c r="N31" s="14" t="s">
        <v>372</v>
      </c>
      <c r="O31" s="20" t="s">
        <v>105</v>
      </c>
      <c r="P31" s="11">
        <v>0</v>
      </c>
      <c r="Q31" s="11">
        <v>0</v>
      </c>
      <c r="R31" s="10" t="s">
        <v>116</v>
      </c>
      <c r="S31" s="10" t="s">
        <v>117</v>
      </c>
      <c r="T31" s="10" t="s">
        <v>118</v>
      </c>
      <c r="U31" s="10" t="s">
        <v>332</v>
      </c>
      <c r="V31" s="10" t="s">
        <v>118</v>
      </c>
      <c r="W31" s="10" t="s">
        <v>361</v>
      </c>
      <c r="X31" s="10" t="str">
        <f t="shared" si="0"/>
        <v>Traslado de mobiliario por cambio de oficina de la Del. Mpal. De Escárcega</v>
      </c>
      <c r="Y31" s="12">
        <v>45324</v>
      </c>
      <c r="Z31" s="12">
        <v>45324</v>
      </c>
      <c r="AA31" s="11">
        <v>24</v>
      </c>
      <c r="AB31" s="11">
        <v>1220</v>
      </c>
      <c r="AC31" s="11">
        <v>40</v>
      </c>
      <c r="AD31" s="12">
        <v>45328</v>
      </c>
      <c r="AE31" s="13" t="s">
        <v>129</v>
      </c>
      <c r="AF31" s="11">
        <v>24</v>
      </c>
      <c r="AG31" s="13" t="s">
        <v>127</v>
      </c>
      <c r="AH31" s="10" t="s">
        <v>128</v>
      </c>
      <c r="AI31" s="12">
        <v>45382</v>
      </c>
    </row>
    <row r="32" spans="1:35" s="11" customFormat="1" x14ac:dyDescent="0.3">
      <c r="A32" s="11">
        <v>2024</v>
      </c>
      <c r="B32" s="12">
        <v>45292</v>
      </c>
      <c r="C32" s="12">
        <v>45382</v>
      </c>
      <c r="D32" s="10" t="s">
        <v>91</v>
      </c>
      <c r="E32" s="11">
        <v>4765</v>
      </c>
      <c r="F32" s="10" t="s">
        <v>346</v>
      </c>
      <c r="G32" s="20" t="s">
        <v>430</v>
      </c>
      <c r="H32" s="20" t="s">
        <v>403</v>
      </c>
      <c r="I32" s="20" t="s">
        <v>431</v>
      </c>
      <c r="J32" s="20" t="s">
        <v>432</v>
      </c>
      <c r="K32" s="20" t="s">
        <v>433</v>
      </c>
      <c r="L32" s="20" t="s">
        <v>101</v>
      </c>
      <c r="M32" s="20" t="s">
        <v>103</v>
      </c>
      <c r="N32" s="14" t="s">
        <v>434</v>
      </c>
      <c r="O32" s="20" t="s">
        <v>105</v>
      </c>
      <c r="P32" s="11">
        <v>0</v>
      </c>
      <c r="Q32" s="11">
        <v>0</v>
      </c>
      <c r="R32" s="10" t="s">
        <v>116</v>
      </c>
      <c r="S32" s="10" t="s">
        <v>117</v>
      </c>
      <c r="T32" s="10" t="s">
        <v>118</v>
      </c>
      <c r="U32" s="10" t="s">
        <v>332</v>
      </c>
      <c r="V32" s="10" t="s">
        <v>118</v>
      </c>
      <c r="W32" s="10" t="s">
        <v>435</v>
      </c>
      <c r="X32" s="10" t="str">
        <f>N32</f>
        <v>Reunión de capacitación del programa MoNAE para los estudiantes que realizarrán el SS en los planteles DGETI de los mpos. De Calkiní, Champotón y Cármen y la localidades de Bécal, Xbacab y Nuevo Progreso</v>
      </c>
      <c r="Y32" s="12">
        <v>45324</v>
      </c>
      <c r="Z32" s="12">
        <v>45330</v>
      </c>
      <c r="AA32" s="11">
        <v>25</v>
      </c>
      <c r="AB32" s="11">
        <v>1448</v>
      </c>
      <c r="AC32" s="11">
        <v>0</v>
      </c>
      <c r="AD32" s="12">
        <v>45337</v>
      </c>
      <c r="AE32" s="13" t="s">
        <v>129</v>
      </c>
      <c r="AF32" s="11">
        <v>25</v>
      </c>
      <c r="AG32" s="13" t="s">
        <v>127</v>
      </c>
      <c r="AH32" s="10" t="s">
        <v>128</v>
      </c>
      <c r="AI32" s="12">
        <v>45382</v>
      </c>
    </row>
    <row r="33" spans="1:35" s="11" customFormat="1" x14ac:dyDescent="0.3">
      <c r="A33" s="11">
        <v>2024</v>
      </c>
      <c r="B33" s="12">
        <v>45292</v>
      </c>
      <c r="C33" s="12">
        <v>45382</v>
      </c>
      <c r="D33" s="10" t="s">
        <v>91</v>
      </c>
      <c r="E33" s="11">
        <v>4863</v>
      </c>
      <c r="F33" s="10" t="s">
        <v>346</v>
      </c>
      <c r="G33" s="20" t="s">
        <v>436</v>
      </c>
      <c r="H33" s="20" t="s">
        <v>387</v>
      </c>
      <c r="I33" s="20" t="s">
        <v>437</v>
      </c>
      <c r="J33" s="20" t="s">
        <v>438</v>
      </c>
      <c r="K33" s="20" t="s">
        <v>439</v>
      </c>
      <c r="L33" s="20" t="s">
        <v>102</v>
      </c>
      <c r="M33" s="20" t="s">
        <v>103</v>
      </c>
      <c r="N33" s="14" t="s">
        <v>440</v>
      </c>
      <c r="O33" s="20" t="s">
        <v>105</v>
      </c>
      <c r="P33" s="11">
        <v>0</v>
      </c>
      <c r="Q33" s="11">
        <v>0</v>
      </c>
      <c r="R33" s="10" t="s">
        <v>116</v>
      </c>
      <c r="S33" s="10" t="s">
        <v>117</v>
      </c>
      <c r="T33" s="10" t="s">
        <v>118</v>
      </c>
      <c r="U33" s="10" t="s">
        <v>332</v>
      </c>
      <c r="V33" s="10" t="s">
        <v>118</v>
      </c>
      <c r="W33" s="10" t="s">
        <v>392</v>
      </c>
      <c r="X33" s="10" t="str">
        <f t="shared" si="0"/>
        <v>Capacitación del programa MoNAE para los estudiantes que realizarrán el SS en los planteles DGETI de los mpos. De Calkiní, Champotón y Cármen</v>
      </c>
      <c r="Y33" s="12">
        <v>45324</v>
      </c>
      <c r="Z33" s="12">
        <v>45330</v>
      </c>
      <c r="AA33" s="11">
        <v>26</v>
      </c>
      <c r="AB33" s="11">
        <v>1100</v>
      </c>
      <c r="AC33" s="11">
        <v>0</v>
      </c>
      <c r="AD33" s="12">
        <v>45341</v>
      </c>
      <c r="AE33" s="13" t="s">
        <v>129</v>
      </c>
      <c r="AF33" s="11">
        <v>26</v>
      </c>
      <c r="AG33" s="13" t="s">
        <v>127</v>
      </c>
      <c r="AH33" s="10" t="s">
        <v>128</v>
      </c>
      <c r="AI33" s="12">
        <v>45382</v>
      </c>
    </row>
    <row r="34" spans="1:35" s="11" customFormat="1" x14ac:dyDescent="0.3">
      <c r="A34" s="11">
        <v>2024</v>
      </c>
      <c r="B34" s="12">
        <v>45292</v>
      </c>
      <c r="C34" s="12">
        <v>45382</v>
      </c>
      <c r="D34" s="10" t="s">
        <v>91</v>
      </c>
      <c r="E34" s="11">
        <v>4869</v>
      </c>
      <c r="F34" s="10" t="s">
        <v>346</v>
      </c>
      <c r="G34" s="20" t="s">
        <v>441</v>
      </c>
      <c r="H34" s="20" t="s">
        <v>387</v>
      </c>
      <c r="I34" s="20" t="s">
        <v>442</v>
      </c>
      <c r="J34" s="20" t="s">
        <v>443</v>
      </c>
      <c r="K34" s="20" t="s">
        <v>444</v>
      </c>
      <c r="L34" s="20" t="s">
        <v>102</v>
      </c>
      <c r="M34" s="20" t="s">
        <v>103</v>
      </c>
      <c r="N34" s="14" t="s">
        <v>445</v>
      </c>
      <c r="O34" s="20" t="s">
        <v>105</v>
      </c>
      <c r="P34" s="11">
        <v>0</v>
      </c>
      <c r="Q34" s="11">
        <v>0</v>
      </c>
      <c r="R34" s="10" t="s">
        <v>116</v>
      </c>
      <c r="S34" s="10" t="s">
        <v>117</v>
      </c>
      <c r="T34" s="10" t="s">
        <v>118</v>
      </c>
      <c r="U34" s="10" t="s">
        <v>332</v>
      </c>
      <c r="V34" s="10" t="s">
        <v>118</v>
      </c>
      <c r="W34" s="10" t="s">
        <v>394</v>
      </c>
      <c r="X34" s="10" t="str">
        <f t="shared" si="0"/>
        <v>Brigada de incorporación en el mpo. de Calkiní  en el poblado de Dzitbalchéy participaciónen el primer taller básico de la lengua maya en la plaza comunitaria de Nunkiní</v>
      </c>
      <c r="Y34" s="12">
        <v>45343</v>
      </c>
      <c r="Z34" s="12">
        <v>45343</v>
      </c>
      <c r="AA34" s="11">
        <v>27</v>
      </c>
      <c r="AB34" s="11">
        <v>340</v>
      </c>
      <c r="AC34" s="11">
        <v>0</v>
      </c>
      <c r="AD34" s="12">
        <v>45348</v>
      </c>
      <c r="AE34" s="13" t="s">
        <v>129</v>
      </c>
      <c r="AF34" s="11">
        <v>27</v>
      </c>
      <c r="AG34" s="13" t="s">
        <v>127</v>
      </c>
      <c r="AH34" s="10" t="s">
        <v>128</v>
      </c>
      <c r="AI34" s="12">
        <v>45382</v>
      </c>
    </row>
    <row r="35" spans="1:35" s="11" customFormat="1" x14ac:dyDescent="0.3">
      <c r="A35" s="11">
        <v>2024</v>
      </c>
      <c r="B35" s="12">
        <v>45292</v>
      </c>
      <c r="C35" s="12">
        <v>45382</v>
      </c>
      <c r="D35" s="10" t="s">
        <v>91</v>
      </c>
      <c r="E35" s="11">
        <v>4848</v>
      </c>
      <c r="F35" s="10" t="s">
        <v>346</v>
      </c>
      <c r="G35" s="20" t="s">
        <v>327</v>
      </c>
      <c r="H35" s="20" t="s">
        <v>347</v>
      </c>
      <c r="I35" s="20" t="s">
        <v>446</v>
      </c>
      <c r="J35" s="20" t="s">
        <v>447</v>
      </c>
      <c r="K35" s="20" t="s">
        <v>448</v>
      </c>
      <c r="L35" s="20" t="s">
        <v>101</v>
      </c>
      <c r="M35" s="20" t="s">
        <v>103</v>
      </c>
      <c r="N35" s="14" t="s">
        <v>449</v>
      </c>
      <c r="O35" s="20" t="s">
        <v>105</v>
      </c>
      <c r="P35" s="11">
        <v>0</v>
      </c>
      <c r="Q35" s="11">
        <v>0</v>
      </c>
      <c r="R35" s="10" t="s">
        <v>116</v>
      </c>
      <c r="S35" s="10" t="s">
        <v>117</v>
      </c>
      <c r="T35" s="10" t="s">
        <v>118</v>
      </c>
      <c r="U35" s="10" t="s">
        <v>332</v>
      </c>
      <c r="V35" s="10" t="s">
        <v>118</v>
      </c>
      <c r="W35" s="10" t="s">
        <v>450</v>
      </c>
      <c r="X35" s="10" t="str">
        <f t="shared" si="0"/>
        <v>Verificación en sedes de aplicaciónde exámenes en papel y en línea en localidades de la Del. Mpal. De Champotón</v>
      </c>
      <c r="Y35" s="12">
        <v>45350</v>
      </c>
      <c r="Z35" s="12">
        <v>45350</v>
      </c>
      <c r="AA35" s="11">
        <v>28</v>
      </c>
      <c r="AB35" s="11">
        <v>520</v>
      </c>
      <c r="AC35" s="11">
        <v>0</v>
      </c>
      <c r="AD35" s="12">
        <v>45350</v>
      </c>
      <c r="AE35" s="13" t="s">
        <v>129</v>
      </c>
      <c r="AF35" s="11">
        <v>28</v>
      </c>
      <c r="AG35" s="13" t="s">
        <v>127</v>
      </c>
      <c r="AH35" s="10" t="s">
        <v>128</v>
      </c>
      <c r="AI35" s="12">
        <v>45382</v>
      </c>
    </row>
    <row r="36" spans="1:35" s="11" customFormat="1" x14ac:dyDescent="0.3">
      <c r="A36" s="11">
        <v>2024</v>
      </c>
      <c r="B36" s="12">
        <v>45292</v>
      </c>
      <c r="C36" s="12">
        <v>45382</v>
      </c>
      <c r="D36" s="10" t="s">
        <v>91</v>
      </c>
      <c r="E36" s="11">
        <v>4776</v>
      </c>
      <c r="F36" s="10" t="s">
        <v>346</v>
      </c>
      <c r="G36" s="20" t="s">
        <v>379</v>
      </c>
      <c r="H36" s="20" t="s">
        <v>380</v>
      </c>
      <c r="I36" s="20" t="s">
        <v>451</v>
      </c>
      <c r="J36" s="20" t="s">
        <v>452</v>
      </c>
      <c r="K36" s="20" t="s">
        <v>453</v>
      </c>
      <c r="L36" s="20" t="s">
        <v>101</v>
      </c>
      <c r="M36" s="20" t="s">
        <v>103</v>
      </c>
      <c r="N36" s="14" t="s">
        <v>384</v>
      </c>
      <c r="O36" s="20" t="s">
        <v>105</v>
      </c>
      <c r="P36" s="11">
        <v>0</v>
      </c>
      <c r="Q36" s="11">
        <v>0</v>
      </c>
      <c r="R36" s="10" t="s">
        <v>116</v>
      </c>
      <c r="S36" s="10" t="s">
        <v>117</v>
      </c>
      <c r="T36" s="10" t="s">
        <v>118</v>
      </c>
      <c r="U36" s="10" t="s">
        <v>332</v>
      </c>
      <c r="V36" s="10" t="s">
        <v>118</v>
      </c>
      <c r="W36" s="10" t="s">
        <v>361</v>
      </c>
      <c r="X36" s="10" t="str">
        <f t="shared" si="0"/>
        <v>Traslado de bienes de activo fijo asignados a la Del. Mpal. 05 De Escárcega</v>
      </c>
      <c r="Y36" s="12">
        <v>45324</v>
      </c>
      <c r="Z36" s="12">
        <v>45325</v>
      </c>
      <c r="AA36" s="11">
        <v>29</v>
      </c>
      <c r="AB36" s="11">
        <v>1255</v>
      </c>
      <c r="AC36" s="11">
        <v>5</v>
      </c>
      <c r="AD36" s="12">
        <v>45328</v>
      </c>
      <c r="AE36" s="13" t="s">
        <v>129</v>
      </c>
      <c r="AF36" s="11">
        <v>29</v>
      </c>
      <c r="AG36" s="13" t="s">
        <v>127</v>
      </c>
      <c r="AH36" s="10" t="s">
        <v>128</v>
      </c>
      <c r="AI36" s="12">
        <v>45382</v>
      </c>
    </row>
    <row r="37" spans="1:35" s="11" customFormat="1" x14ac:dyDescent="0.3">
      <c r="A37" s="11">
        <v>2024</v>
      </c>
      <c r="B37" s="12">
        <v>45292</v>
      </c>
      <c r="C37" s="12">
        <v>45382</v>
      </c>
      <c r="D37" s="10" t="s">
        <v>91</v>
      </c>
      <c r="E37" s="11">
        <v>4743</v>
      </c>
      <c r="F37" s="10" t="s">
        <v>346</v>
      </c>
      <c r="G37" s="20" t="s">
        <v>353</v>
      </c>
      <c r="H37" s="20" t="s">
        <v>354</v>
      </c>
      <c r="I37" s="20" t="s">
        <v>355</v>
      </c>
      <c r="J37" s="20" t="s">
        <v>356</v>
      </c>
      <c r="K37" s="20" t="s">
        <v>260</v>
      </c>
      <c r="L37" s="20" t="s">
        <v>101</v>
      </c>
      <c r="M37" s="20" t="s">
        <v>103</v>
      </c>
      <c r="N37" s="14" t="s">
        <v>454</v>
      </c>
      <c r="O37" s="20" t="s">
        <v>105</v>
      </c>
      <c r="P37" s="11">
        <v>0</v>
      </c>
      <c r="Q37" s="11">
        <v>0</v>
      </c>
      <c r="R37" s="10" t="s">
        <v>116</v>
      </c>
      <c r="S37" s="10" t="s">
        <v>117</v>
      </c>
      <c r="T37" s="10" t="s">
        <v>118</v>
      </c>
      <c r="U37" s="10" t="s">
        <v>332</v>
      </c>
      <c r="V37" s="10" t="s">
        <v>118</v>
      </c>
      <c r="W37" s="10" t="s">
        <v>455</v>
      </c>
      <c r="X37" s="10" t="str">
        <f t="shared" si="0"/>
        <v>Traslado de personal del depto de Planeación</v>
      </c>
      <c r="Y37" s="12">
        <v>45350</v>
      </c>
      <c r="Z37" s="12">
        <v>45351</v>
      </c>
      <c r="AA37" s="11">
        <v>30</v>
      </c>
      <c r="AB37" s="11">
        <v>1076</v>
      </c>
      <c r="AC37" s="11">
        <v>0</v>
      </c>
      <c r="AD37" s="12">
        <v>45351</v>
      </c>
      <c r="AE37" s="13" t="s">
        <v>129</v>
      </c>
      <c r="AF37" s="11">
        <v>30</v>
      </c>
      <c r="AG37" s="13" t="s">
        <v>127</v>
      </c>
      <c r="AH37" s="10" t="s">
        <v>128</v>
      </c>
      <c r="AI37" s="12">
        <v>45382</v>
      </c>
    </row>
    <row r="38" spans="1:35" x14ac:dyDescent="0.3">
      <c r="A38" s="3">
        <v>2024</v>
      </c>
      <c r="B38" s="4">
        <v>45292</v>
      </c>
      <c r="C38" s="4">
        <v>45382</v>
      </c>
      <c r="D38" t="s">
        <v>91</v>
      </c>
      <c r="E38">
        <v>40499</v>
      </c>
      <c r="F38" t="s">
        <v>130</v>
      </c>
      <c r="G38" s="10" t="s">
        <v>131</v>
      </c>
      <c r="H38" s="10" t="s">
        <v>132</v>
      </c>
      <c r="I38" s="10" t="s">
        <v>133</v>
      </c>
      <c r="J38" s="10" t="s">
        <v>134</v>
      </c>
      <c r="K38" s="10" t="s">
        <v>135</v>
      </c>
      <c r="L38" t="s">
        <v>101</v>
      </c>
      <c r="M38" t="s">
        <v>103</v>
      </c>
      <c r="N38" t="s">
        <v>136</v>
      </c>
      <c r="O38" t="s">
        <v>105</v>
      </c>
      <c r="P38">
        <v>0</v>
      </c>
      <c r="Q38">
        <v>0</v>
      </c>
      <c r="R38" s="3" t="s">
        <v>116</v>
      </c>
      <c r="S38" s="3" t="s">
        <v>117</v>
      </c>
      <c r="T38" s="3" t="s">
        <v>118</v>
      </c>
      <c r="U38" t="s">
        <v>116</v>
      </c>
      <c r="V38" t="s">
        <v>118</v>
      </c>
      <c r="W38" t="s">
        <v>137</v>
      </c>
      <c r="X38" t="str">
        <f t="shared" ref="X38:X98" si="1">N38</f>
        <v xml:space="preserve">Recorrer Sedes de aplicación de la estrategia nacional de inscripción y acreditación 2024, en el municipio de Carmen </v>
      </c>
      <c r="Y38" s="4">
        <v>45346</v>
      </c>
      <c r="Z38" s="4">
        <v>45346</v>
      </c>
      <c r="AA38" s="11">
        <v>31</v>
      </c>
      <c r="AB38">
        <v>1050</v>
      </c>
      <c r="AC38">
        <v>600</v>
      </c>
      <c r="AD38" s="4">
        <v>45356</v>
      </c>
      <c r="AE38" s="13" t="s">
        <v>129</v>
      </c>
      <c r="AF38" s="11">
        <v>31</v>
      </c>
      <c r="AG38" s="13" t="s">
        <v>127</v>
      </c>
      <c r="AH38" s="3" t="s">
        <v>128</v>
      </c>
      <c r="AI38" s="4">
        <v>45382</v>
      </c>
    </row>
    <row r="39" spans="1:35" x14ac:dyDescent="0.3">
      <c r="A39" s="3">
        <v>2024</v>
      </c>
      <c r="B39" s="4">
        <v>45292</v>
      </c>
      <c r="C39" s="4">
        <v>45382</v>
      </c>
      <c r="D39" t="s">
        <v>91</v>
      </c>
      <c r="E39">
        <v>4137</v>
      </c>
      <c r="F39" t="s">
        <v>138</v>
      </c>
      <c r="G39" s="10" t="s">
        <v>139</v>
      </c>
      <c r="H39" s="10" t="s">
        <v>140</v>
      </c>
      <c r="I39" s="10" t="s">
        <v>141</v>
      </c>
      <c r="J39" s="10" t="s">
        <v>142</v>
      </c>
      <c r="K39" s="10" t="s">
        <v>143</v>
      </c>
      <c r="L39" t="s">
        <v>101</v>
      </c>
      <c r="M39" t="s">
        <v>103</v>
      </c>
      <c r="N39" t="s">
        <v>144</v>
      </c>
      <c r="O39" t="s">
        <v>105</v>
      </c>
      <c r="P39">
        <v>0</v>
      </c>
      <c r="Q39">
        <v>0</v>
      </c>
      <c r="R39" s="3" t="s">
        <v>116</v>
      </c>
      <c r="S39" s="3" t="s">
        <v>117</v>
      </c>
      <c r="T39" s="3" t="s">
        <v>118</v>
      </c>
      <c r="U39" t="s">
        <v>116</v>
      </c>
      <c r="V39" t="s">
        <v>118</v>
      </c>
      <c r="W39" t="s">
        <v>145</v>
      </c>
      <c r="X39" t="str">
        <f t="shared" si="1"/>
        <v xml:space="preserve">Reunión de microplaneación para definir el programa operativo anual de las delegaciones municipales y las metas de indicadores de desempeño y gestión </v>
      </c>
      <c r="Y39" s="4">
        <v>45350</v>
      </c>
      <c r="Z39" s="4">
        <v>45351</v>
      </c>
      <c r="AA39" s="11">
        <v>32</v>
      </c>
      <c r="AB39">
        <v>828</v>
      </c>
      <c r="AC39">
        <v>0</v>
      </c>
      <c r="AD39" s="4">
        <v>45352</v>
      </c>
      <c r="AE39" s="13" t="s">
        <v>129</v>
      </c>
      <c r="AF39" s="11">
        <v>32</v>
      </c>
      <c r="AG39" s="13" t="s">
        <v>127</v>
      </c>
      <c r="AH39" s="3" t="s">
        <v>128</v>
      </c>
      <c r="AI39" s="4">
        <v>45382</v>
      </c>
    </row>
    <row r="40" spans="1:35" x14ac:dyDescent="0.3">
      <c r="A40" s="3">
        <v>2024</v>
      </c>
      <c r="B40" s="4">
        <v>45292</v>
      </c>
      <c r="C40" s="4">
        <v>45382</v>
      </c>
      <c r="D40" t="s">
        <v>91</v>
      </c>
      <c r="E40">
        <v>40499</v>
      </c>
      <c r="F40" t="s">
        <v>130</v>
      </c>
      <c r="G40" s="10" t="s">
        <v>131</v>
      </c>
      <c r="H40" s="10" t="s">
        <v>132</v>
      </c>
      <c r="I40" s="10" t="s">
        <v>133</v>
      </c>
      <c r="J40" s="10" t="s">
        <v>146</v>
      </c>
      <c r="K40" s="10" t="s">
        <v>135</v>
      </c>
      <c r="L40" t="s">
        <v>101</v>
      </c>
      <c r="M40" t="s">
        <v>103</v>
      </c>
      <c r="N40" t="s">
        <v>136</v>
      </c>
      <c r="O40" t="s">
        <v>105</v>
      </c>
      <c r="P40">
        <v>0</v>
      </c>
      <c r="Q40">
        <v>0</v>
      </c>
      <c r="R40" s="3" t="s">
        <v>116</v>
      </c>
      <c r="S40" s="3" t="s">
        <v>117</v>
      </c>
      <c r="T40" s="3" t="s">
        <v>118</v>
      </c>
      <c r="U40" t="s">
        <v>116</v>
      </c>
      <c r="V40" t="s">
        <v>118</v>
      </c>
      <c r="W40" t="s">
        <v>147</v>
      </c>
      <c r="X40" t="str">
        <f t="shared" si="1"/>
        <v xml:space="preserve">Recorrer Sedes de aplicación de la estrategia nacional de inscripción y acreditación 2024, en el municipio de Carmen </v>
      </c>
      <c r="Y40" s="4">
        <v>45350</v>
      </c>
      <c r="Z40" s="4">
        <v>45350</v>
      </c>
      <c r="AA40" s="11">
        <v>33</v>
      </c>
      <c r="AB40">
        <v>625</v>
      </c>
      <c r="AC40">
        <v>0</v>
      </c>
      <c r="AD40" s="4">
        <v>45356</v>
      </c>
      <c r="AE40" s="13" t="s">
        <v>129</v>
      </c>
      <c r="AF40" s="11">
        <v>33</v>
      </c>
      <c r="AG40" s="13" t="s">
        <v>127</v>
      </c>
      <c r="AH40" s="3" t="s">
        <v>128</v>
      </c>
      <c r="AI40" s="4">
        <v>45382</v>
      </c>
    </row>
    <row r="41" spans="1:35" x14ac:dyDescent="0.3">
      <c r="A41" s="3">
        <v>2024</v>
      </c>
      <c r="B41" s="4">
        <v>45292</v>
      </c>
      <c r="C41" s="4">
        <v>45382</v>
      </c>
      <c r="D41" t="s">
        <v>91</v>
      </c>
      <c r="E41">
        <v>4137</v>
      </c>
      <c r="F41" t="s">
        <v>138</v>
      </c>
      <c r="G41" s="10" t="s">
        <v>148</v>
      </c>
      <c r="H41" s="10" t="s">
        <v>149</v>
      </c>
      <c r="I41" s="10" t="s">
        <v>150</v>
      </c>
      <c r="J41" s="10" t="s">
        <v>142</v>
      </c>
      <c r="K41" s="10" t="s">
        <v>143</v>
      </c>
      <c r="L41" t="s">
        <v>101</v>
      </c>
      <c r="M41" t="s">
        <v>103</v>
      </c>
      <c r="N41" t="s">
        <v>144</v>
      </c>
      <c r="O41" t="s">
        <v>105</v>
      </c>
      <c r="P41">
        <v>0</v>
      </c>
      <c r="Q41">
        <v>0</v>
      </c>
      <c r="R41" s="3" t="s">
        <v>116</v>
      </c>
      <c r="S41" s="3" t="s">
        <v>117</v>
      </c>
      <c r="T41" s="3" t="s">
        <v>118</v>
      </c>
      <c r="U41" t="s">
        <v>116</v>
      </c>
      <c r="V41" t="s">
        <v>118</v>
      </c>
      <c r="W41" t="s">
        <v>151</v>
      </c>
      <c r="X41" t="str">
        <f t="shared" si="1"/>
        <v xml:space="preserve">Reunión de microplaneación para definir el programa operativo anual de las delegaciones municipales y las metas de indicadores de desempeño y gestión </v>
      </c>
      <c r="Y41" s="4">
        <v>45352</v>
      </c>
      <c r="Z41" s="4">
        <v>45358</v>
      </c>
      <c r="AA41" s="11">
        <v>34</v>
      </c>
      <c r="AB41">
        <v>1164</v>
      </c>
      <c r="AC41">
        <v>0</v>
      </c>
      <c r="AD41" s="4">
        <v>45362</v>
      </c>
      <c r="AE41" s="13" t="s">
        <v>129</v>
      </c>
      <c r="AF41" s="11">
        <v>34</v>
      </c>
      <c r="AG41" s="13" t="s">
        <v>127</v>
      </c>
      <c r="AH41" s="3" t="s">
        <v>128</v>
      </c>
      <c r="AI41" s="4">
        <v>45382</v>
      </c>
    </row>
    <row r="42" spans="1:35" x14ac:dyDescent="0.3">
      <c r="A42" s="3">
        <v>2024</v>
      </c>
      <c r="B42" s="4">
        <v>45292</v>
      </c>
      <c r="C42" s="4">
        <v>45382</v>
      </c>
      <c r="D42" t="s">
        <v>91</v>
      </c>
      <c r="E42">
        <v>40410</v>
      </c>
      <c r="F42" t="s">
        <v>152</v>
      </c>
      <c r="G42" s="10" t="s">
        <v>153</v>
      </c>
      <c r="H42" s="10" t="s">
        <v>154</v>
      </c>
      <c r="I42" s="10" t="s">
        <v>155</v>
      </c>
      <c r="J42" s="10" t="s">
        <v>156</v>
      </c>
      <c r="K42" s="10" t="s">
        <v>157</v>
      </c>
      <c r="L42" t="s">
        <v>101</v>
      </c>
      <c r="M42" t="s">
        <v>103</v>
      </c>
      <c r="N42" t="s">
        <v>158</v>
      </c>
      <c r="O42" t="s">
        <v>105</v>
      </c>
      <c r="P42">
        <v>0</v>
      </c>
      <c r="Q42">
        <v>0</v>
      </c>
      <c r="R42" s="3" t="s">
        <v>116</v>
      </c>
      <c r="S42" s="3" t="s">
        <v>117</v>
      </c>
      <c r="T42" s="3" t="s">
        <v>118</v>
      </c>
      <c r="U42" t="s">
        <v>116</v>
      </c>
      <c r="V42" t="s">
        <v>118</v>
      </c>
      <c r="W42" t="s">
        <v>159</v>
      </c>
      <c r="X42" t="str">
        <f t="shared" si="1"/>
        <v xml:space="preserve">Traslado de equipo de informática e inmobiliario </v>
      </c>
      <c r="Y42" s="4">
        <v>45351</v>
      </c>
      <c r="Z42" s="4">
        <v>45351</v>
      </c>
      <c r="AA42" s="11">
        <v>35</v>
      </c>
      <c r="AB42">
        <v>340</v>
      </c>
      <c r="AC42">
        <v>0</v>
      </c>
      <c r="AD42" s="4">
        <v>45358</v>
      </c>
      <c r="AE42" s="13" t="s">
        <v>129</v>
      </c>
      <c r="AF42" s="11">
        <v>35</v>
      </c>
      <c r="AG42" s="13" t="s">
        <v>127</v>
      </c>
      <c r="AH42" s="3" t="s">
        <v>128</v>
      </c>
      <c r="AI42" s="4">
        <v>45382</v>
      </c>
    </row>
    <row r="43" spans="1:35" x14ac:dyDescent="0.3">
      <c r="A43" s="3">
        <v>2024</v>
      </c>
      <c r="B43" s="4">
        <v>45292</v>
      </c>
      <c r="C43" s="4">
        <v>45382</v>
      </c>
      <c r="D43" t="s">
        <v>91</v>
      </c>
      <c r="E43">
        <v>4333</v>
      </c>
      <c r="F43" t="s">
        <v>160</v>
      </c>
      <c r="G43" s="10" t="s">
        <v>153</v>
      </c>
      <c r="H43" s="10" t="s">
        <v>154</v>
      </c>
      <c r="I43" s="10" t="s">
        <v>161</v>
      </c>
      <c r="J43" s="10" t="s">
        <v>162</v>
      </c>
      <c r="K43" s="10" t="s">
        <v>163</v>
      </c>
      <c r="L43" t="s">
        <v>101</v>
      </c>
      <c r="M43" t="s">
        <v>103</v>
      </c>
      <c r="N43" t="s">
        <v>158</v>
      </c>
      <c r="O43" t="s">
        <v>105</v>
      </c>
      <c r="P43">
        <v>0</v>
      </c>
      <c r="Q43">
        <v>0</v>
      </c>
      <c r="R43" s="3" t="s">
        <v>116</v>
      </c>
      <c r="S43" s="3" t="s">
        <v>117</v>
      </c>
      <c r="T43" s="3" t="s">
        <v>118</v>
      </c>
      <c r="U43" t="s">
        <v>116</v>
      </c>
      <c r="V43" t="s">
        <v>118</v>
      </c>
      <c r="W43" t="s">
        <v>159</v>
      </c>
      <c r="X43" t="str">
        <f t="shared" si="1"/>
        <v xml:space="preserve">Traslado de equipo de informática e inmobiliario </v>
      </c>
      <c r="Y43" s="4">
        <v>45351</v>
      </c>
      <c r="Z43" s="4">
        <v>45351</v>
      </c>
      <c r="AA43" s="11">
        <v>36</v>
      </c>
      <c r="AB43">
        <v>340</v>
      </c>
      <c r="AC43">
        <v>0</v>
      </c>
      <c r="AD43" s="4">
        <v>45358</v>
      </c>
      <c r="AE43" s="13" t="s">
        <v>129</v>
      </c>
      <c r="AF43" s="11">
        <v>36</v>
      </c>
      <c r="AG43" s="13" t="s">
        <v>127</v>
      </c>
      <c r="AH43" s="3" t="s">
        <v>128</v>
      </c>
      <c r="AI43" s="4">
        <v>45382</v>
      </c>
    </row>
    <row r="44" spans="1:35" x14ac:dyDescent="0.3">
      <c r="A44" s="3">
        <v>2024</v>
      </c>
      <c r="B44" s="4">
        <v>45292</v>
      </c>
      <c r="C44" s="4">
        <v>45382</v>
      </c>
      <c r="D44" t="s">
        <v>91</v>
      </c>
      <c r="E44">
        <v>40461</v>
      </c>
      <c r="F44" t="s">
        <v>120</v>
      </c>
      <c r="G44" s="10" t="s">
        <v>164</v>
      </c>
      <c r="H44" s="10" t="s">
        <v>165</v>
      </c>
      <c r="I44" s="10" t="s">
        <v>166</v>
      </c>
      <c r="J44" s="10" t="s">
        <v>167</v>
      </c>
      <c r="K44" s="10" t="s">
        <v>168</v>
      </c>
      <c r="L44" t="s">
        <v>102</v>
      </c>
      <c r="M44" t="s">
        <v>103</v>
      </c>
      <c r="N44" t="s">
        <v>169</v>
      </c>
      <c r="O44" t="s">
        <v>105</v>
      </c>
      <c r="P44">
        <v>0</v>
      </c>
      <c r="Q44">
        <v>0</v>
      </c>
      <c r="R44" s="3" t="s">
        <v>116</v>
      </c>
      <c r="S44" s="3" t="s">
        <v>117</v>
      </c>
      <c r="T44" s="3" t="s">
        <v>118</v>
      </c>
      <c r="U44" t="s">
        <v>116</v>
      </c>
      <c r="V44" t="s">
        <v>170</v>
      </c>
      <c r="W44" t="s">
        <v>214</v>
      </c>
      <c r="X44" t="str">
        <f t="shared" si="1"/>
        <v xml:space="preserve">Asistir a la reunión nacional por la presentación de la estrategia de alfabetización, hacia un avance significativo, así como también tratar asuntos relaciones con el cierre presupuestal 2024; para fortalecer los servicios de educación para adultos que ofrece este instituto, con el fin de abatir el rezago en alfabetización, educación primaria y secundaria </v>
      </c>
      <c r="Y44" s="4">
        <v>45354</v>
      </c>
      <c r="Z44" s="4">
        <v>45356</v>
      </c>
      <c r="AA44" s="11">
        <v>37</v>
      </c>
      <c r="AB44">
        <v>3341</v>
      </c>
      <c r="AC44">
        <v>1001.8</v>
      </c>
      <c r="AD44" s="4">
        <v>45362</v>
      </c>
      <c r="AE44" s="13" t="s">
        <v>129</v>
      </c>
      <c r="AF44" s="11">
        <v>37</v>
      </c>
      <c r="AG44" s="13" t="s">
        <v>127</v>
      </c>
      <c r="AH44" s="3" t="s">
        <v>128</v>
      </c>
      <c r="AI44" s="4">
        <v>45382</v>
      </c>
    </row>
    <row r="45" spans="1:35" x14ac:dyDescent="0.3">
      <c r="A45" s="3">
        <v>2024</v>
      </c>
      <c r="B45" s="4">
        <v>45292</v>
      </c>
      <c r="C45" s="4">
        <v>45382</v>
      </c>
      <c r="D45" t="s">
        <v>91</v>
      </c>
      <c r="E45">
        <v>40616</v>
      </c>
      <c r="F45" t="s">
        <v>120</v>
      </c>
      <c r="G45" s="10" t="s">
        <v>171</v>
      </c>
      <c r="H45" s="10" t="s">
        <v>172</v>
      </c>
      <c r="I45" s="10" t="s">
        <v>173</v>
      </c>
      <c r="J45" s="10" t="s">
        <v>174</v>
      </c>
      <c r="K45" s="10" t="s">
        <v>175</v>
      </c>
      <c r="L45" t="s">
        <v>102</v>
      </c>
      <c r="M45" t="s">
        <v>103</v>
      </c>
      <c r="N45" t="s">
        <v>176</v>
      </c>
      <c r="O45" t="s">
        <v>105</v>
      </c>
      <c r="P45">
        <v>0</v>
      </c>
      <c r="Q45">
        <v>0</v>
      </c>
      <c r="R45" s="3" t="s">
        <v>116</v>
      </c>
      <c r="S45" s="3" t="s">
        <v>117</v>
      </c>
      <c r="T45" s="3" t="s">
        <v>118</v>
      </c>
      <c r="U45" t="s">
        <v>116</v>
      </c>
      <c r="V45" t="s">
        <v>118</v>
      </c>
      <c r="W45" t="s">
        <v>221</v>
      </c>
      <c r="X45" t="str">
        <f t="shared" si="1"/>
        <v xml:space="preserve">Realizar el servicio de mantenimiento preventivo y correctivo a los bienes informáticos, el cual consistirá en proporcionar limpieza del hadware y verificación del software instalado a los equipos de cómputo </v>
      </c>
      <c r="Y45" s="4">
        <v>45355</v>
      </c>
      <c r="Z45" s="4">
        <v>45355</v>
      </c>
      <c r="AA45" s="11">
        <v>38</v>
      </c>
      <c r="AB45">
        <v>390</v>
      </c>
      <c r="AC45">
        <v>0</v>
      </c>
      <c r="AD45" s="4">
        <v>45355</v>
      </c>
      <c r="AE45" s="13" t="s">
        <v>129</v>
      </c>
      <c r="AF45" s="11">
        <v>38</v>
      </c>
      <c r="AG45" s="13" t="s">
        <v>127</v>
      </c>
      <c r="AH45" s="3" t="s">
        <v>128</v>
      </c>
      <c r="AI45" s="4">
        <v>45382</v>
      </c>
    </row>
    <row r="46" spans="1:35" x14ac:dyDescent="0.3">
      <c r="A46" s="3">
        <v>2024</v>
      </c>
      <c r="B46" s="4">
        <v>45292</v>
      </c>
      <c r="C46" s="4">
        <v>45382</v>
      </c>
      <c r="D46" t="s">
        <v>91</v>
      </c>
      <c r="E46">
        <v>4133</v>
      </c>
      <c r="F46" t="s">
        <v>138</v>
      </c>
      <c r="G46" s="10" t="s">
        <v>177</v>
      </c>
      <c r="H46" s="10" t="s">
        <v>172</v>
      </c>
      <c r="I46" s="10" t="s">
        <v>178</v>
      </c>
      <c r="J46" s="10" t="s">
        <v>179</v>
      </c>
      <c r="K46" s="10" t="s">
        <v>180</v>
      </c>
      <c r="L46" t="s">
        <v>101</v>
      </c>
      <c r="M46" t="s">
        <v>103</v>
      </c>
      <c r="N46" t="s">
        <v>181</v>
      </c>
      <c r="O46" t="s">
        <v>105</v>
      </c>
      <c r="P46">
        <v>0</v>
      </c>
      <c r="Q46">
        <v>0</v>
      </c>
      <c r="R46" s="3" t="s">
        <v>116</v>
      </c>
      <c r="S46" s="3" t="s">
        <v>117</v>
      </c>
      <c r="T46" s="3" t="s">
        <v>118</v>
      </c>
      <c r="U46" t="s">
        <v>116</v>
      </c>
      <c r="V46" t="s">
        <v>118</v>
      </c>
      <c r="W46" t="s">
        <v>159</v>
      </c>
      <c r="X46" t="str">
        <f t="shared" si="1"/>
        <v xml:space="preserve">Trasladar equipos de cómputo de la P.C. Prof. Alberto Moisés Estrrada Flores e instalar los bienes informáticos a la D.M 01 Calkiní </v>
      </c>
      <c r="Y46" s="4">
        <v>45351</v>
      </c>
      <c r="Z46" s="4">
        <v>45351</v>
      </c>
      <c r="AA46" s="11">
        <v>39</v>
      </c>
      <c r="AB46">
        <v>340</v>
      </c>
      <c r="AC46">
        <v>0</v>
      </c>
      <c r="AD46" s="4">
        <v>45352</v>
      </c>
      <c r="AE46" s="13" t="s">
        <v>129</v>
      </c>
      <c r="AF46" s="11">
        <v>39</v>
      </c>
      <c r="AG46" s="13" t="s">
        <v>127</v>
      </c>
      <c r="AH46" s="3" t="s">
        <v>128</v>
      </c>
      <c r="AI46" s="4">
        <v>45382</v>
      </c>
    </row>
    <row r="47" spans="1:35" x14ac:dyDescent="0.3">
      <c r="A47" s="3">
        <v>2024</v>
      </c>
      <c r="B47" s="4">
        <v>45292</v>
      </c>
      <c r="C47" s="4">
        <v>45382</v>
      </c>
      <c r="D47" t="s">
        <v>91</v>
      </c>
      <c r="E47">
        <v>40557</v>
      </c>
      <c r="F47" t="s">
        <v>182</v>
      </c>
      <c r="G47" s="10" t="s">
        <v>183</v>
      </c>
      <c r="H47" s="10" t="s">
        <v>184</v>
      </c>
      <c r="I47" s="10" t="s">
        <v>185</v>
      </c>
      <c r="J47" s="10" t="s">
        <v>186</v>
      </c>
      <c r="K47" s="10" t="s">
        <v>187</v>
      </c>
      <c r="L47" t="s">
        <v>101</v>
      </c>
      <c r="M47" t="s">
        <v>103</v>
      </c>
      <c r="N47" t="s">
        <v>188</v>
      </c>
      <c r="O47" t="s">
        <v>105</v>
      </c>
      <c r="P47">
        <v>0</v>
      </c>
      <c r="Q47">
        <v>0</v>
      </c>
      <c r="R47" s="3" t="s">
        <v>116</v>
      </c>
      <c r="S47" s="3" t="s">
        <v>117</v>
      </c>
      <c r="T47" s="3" t="s">
        <v>118</v>
      </c>
      <c r="U47" t="s">
        <v>116</v>
      </c>
      <c r="V47" t="s">
        <v>118</v>
      </c>
      <c r="W47" t="s">
        <v>147</v>
      </c>
      <c r="X47" t="str">
        <f t="shared" si="1"/>
        <v xml:space="preserve">Cubrir fotográficamente las actividades del encargado del despacho de la dirección general en la delegación y plazas comunitarias del municipio de calkiní con el fin de difundir y fortalecer los servicios educativos que ofrece este instituto </v>
      </c>
      <c r="Y47" s="4">
        <v>45350</v>
      </c>
      <c r="Z47" s="4">
        <v>45350</v>
      </c>
      <c r="AA47" s="11">
        <v>40</v>
      </c>
      <c r="AB47">
        <v>548</v>
      </c>
      <c r="AC47">
        <v>0</v>
      </c>
      <c r="AD47" s="4">
        <v>45352</v>
      </c>
      <c r="AE47" s="13" t="s">
        <v>129</v>
      </c>
      <c r="AF47" s="11">
        <v>40</v>
      </c>
      <c r="AG47" s="13" t="s">
        <v>127</v>
      </c>
      <c r="AH47" s="3" t="s">
        <v>128</v>
      </c>
      <c r="AI47" s="4">
        <v>45382</v>
      </c>
    </row>
    <row r="48" spans="1:35" x14ac:dyDescent="0.3">
      <c r="A48" s="3">
        <v>2024</v>
      </c>
      <c r="B48" s="4">
        <v>45292</v>
      </c>
      <c r="C48" s="4">
        <v>45382</v>
      </c>
      <c r="D48" t="s">
        <v>91</v>
      </c>
      <c r="E48">
        <v>40648</v>
      </c>
      <c r="F48" t="s">
        <v>189</v>
      </c>
      <c r="G48" s="10" t="s">
        <v>190</v>
      </c>
      <c r="H48" s="10" t="s">
        <v>132</v>
      </c>
      <c r="I48" s="10" t="s">
        <v>191</v>
      </c>
      <c r="J48" s="10" t="s">
        <v>192</v>
      </c>
      <c r="K48" s="10" t="s">
        <v>193</v>
      </c>
      <c r="L48" t="s">
        <v>101</v>
      </c>
      <c r="M48" t="s">
        <v>103</v>
      </c>
      <c r="N48" t="s">
        <v>194</v>
      </c>
      <c r="O48" t="s">
        <v>105</v>
      </c>
      <c r="P48">
        <v>0</v>
      </c>
      <c r="Q48">
        <v>0</v>
      </c>
      <c r="R48" s="3" t="s">
        <v>116</v>
      </c>
      <c r="S48" s="3" t="s">
        <v>117</v>
      </c>
      <c r="T48" s="3" t="s">
        <v>118</v>
      </c>
      <c r="U48" t="s">
        <v>116</v>
      </c>
      <c r="V48" t="s">
        <v>118</v>
      </c>
      <c r="W48" t="s">
        <v>195</v>
      </c>
      <c r="X48" t="str">
        <f t="shared" si="1"/>
        <v xml:space="preserve">Recorrer y supervisar las instalaciones e infraestructura de las plazas comunitarias de Hecelchakan y Calkiní </v>
      </c>
      <c r="Y48" s="4">
        <v>45330</v>
      </c>
      <c r="Z48" s="4">
        <v>45330</v>
      </c>
      <c r="AA48" s="11">
        <v>41</v>
      </c>
      <c r="AB48">
        <v>370.01</v>
      </c>
      <c r="AC48">
        <v>0</v>
      </c>
      <c r="AD48" s="4">
        <v>45365</v>
      </c>
      <c r="AE48" s="13" t="s">
        <v>129</v>
      </c>
      <c r="AF48" s="11">
        <v>41</v>
      </c>
      <c r="AG48" s="13" t="s">
        <v>127</v>
      </c>
      <c r="AH48" s="3" t="s">
        <v>128</v>
      </c>
      <c r="AI48" s="4">
        <v>45382</v>
      </c>
    </row>
    <row r="49" spans="1:35" x14ac:dyDescent="0.3">
      <c r="A49" s="3">
        <v>2024</v>
      </c>
      <c r="B49" s="4">
        <v>45292</v>
      </c>
      <c r="C49" s="4">
        <v>45382</v>
      </c>
      <c r="D49" t="s">
        <v>91</v>
      </c>
      <c r="E49">
        <v>4133</v>
      </c>
      <c r="F49" t="s">
        <v>138</v>
      </c>
      <c r="G49" s="10" t="s">
        <v>177</v>
      </c>
      <c r="H49" s="10" t="s">
        <v>172</v>
      </c>
      <c r="I49" s="10" t="s">
        <v>178</v>
      </c>
      <c r="J49" s="10" t="s">
        <v>179</v>
      </c>
      <c r="K49" s="10" t="s">
        <v>180</v>
      </c>
      <c r="L49" t="s">
        <v>101</v>
      </c>
      <c r="M49" t="s">
        <v>103</v>
      </c>
      <c r="N49" t="s">
        <v>176</v>
      </c>
      <c r="O49" t="s">
        <v>105</v>
      </c>
      <c r="P49">
        <v>0</v>
      </c>
      <c r="Q49">
        <v>0</v>
      </c>
      <c r="R49" s="3" t="s">
        <v>116</v>
      </c>
      <c r="S49" s="3" t="s">
        <v>117</v>
      </c>
      <c r="T49" s="3" t="s">
        <v>118</v>
      </c>
      <c r="U49" t="s">
        <v>116</v>
      </c>
      <c r="V49" t="s">
        <v>118</v>
      </c>
      <c r="W49" t="s">
        <v>196</v>
      </c>
      <c r="X49" t="str">
        <f t="shared" si="1"/>
        <v xml:space="preserve">Realizar el servicio de mantenimiento preventivo y correctivo a los bienes informáticos, el cual consistirá en proporcionar limpieza del hadware y verificación del software instalado a los equipos de cómputo </v>
      </c>
      <c r="Y49" s="4">
        <v>45355</v>
      </c>
      <c r="Z49" s="4">
        <v>45355</v>
      </c>
      <c r="AA49" s="11">
        <v>42</v>
      </c>
      <c r="AB49">
        <v>340</v>
      </c>
      <c r="AC49">
        <v>0</v>
      </c>
      <c r="AD49" s="4">
        <v>45355</v>
      </c>
      <c r="AE49" s="13" t="s">
        <v>129</v>
      </c>
      <c r="AF49" s="11">
        <v>42</v>
      </c>
      <c r="AG49" s="13" t="s">
        <v>127</v>
      </c>
      <c r="AH49" s="3" t="s">
        <v>128</v>
      </c>
      <c r="AI49" s="4">
        <v>45382</v>
      </c>
    </row>
    <row r="50" spans="1:35" x14ac:dyDescent="0.3">
      <c r="A50" s="3">
        <v>2024</v>
      </c>
      <c r="B50" s="4">
        <v>45292</v>
      </c>
      <c r="C50" s="4">
        <v>45382</v>
      </c>
      <c r="D50" t="s">
        <v>91</v>
      </c>
      <c r="E50">
        <v>4137</v>
      </c>
      <c r="F50" t="s">
        <v>138</v>
      </c>
      <c r="G50" s="10" t="s">
        <v>197</v>
      </c>
      <c r="H50" s="10" t="s">
        <v>149</v>
      </c>
      <c r="I50" s="10" t="s">
        <v>150</v>
      </c>
      <c r="J50" s="10" t="s">
        <v>142</v>
      </c>
      <c r="K50" s="10" t="s">
        <v>143</v>
      </c>
      <c r="L50" t="s">
        <v>101</v>
      </c>
      <c r="M50" t="s">
        <v>103</v>
      </c>
      <c r="N50" t="s">
        <v>144</v>
      </c>
      <c r="O50" t="s">
        <v>105</v>
      </c>
      <c r="P50">
        <v>0</v>
      </c>
      <c r="Q50">
        <v>0</v>
      </c>
      <c r="R50" s="3" t="s">
        <v>116</v>
      </c>
      <c r="S50" s="3" t="s">
        <v>117</v>
      </c>
      <c r="T50" s="3" t="s">
        <v>118</v>
      </c>
      <c r="U50" t="s">
        <v>116</v>
      </c>
      <c r="V50" t="s">
        <v>118</v>
      </c>
      <c r="W50" t="s">
        <v>198</v>
      </c>
      <c r="X50" t="str">
        <f t="shared" si="1"/>
        <v xml:space="preserve">Reunión de microplaneación para definir el programa operativo anual de las delegaciones municipales y las metas de indicadores de desempeño y gestión </v>
      </c>
      <c r="Y50" s="4">
        <v>45359</v>
      </c>
      <c r="Z50" s="4">
        <v>45359</v>
      </c>
      <c r="AA50" s="11">
        <v>43</v>
      </c>
      <c r="AB50">
        <v>180</v>
      </c>
      <c r="AC50">
        <v>0</v>
      </c>
      <c r="AD50" s="4">
        <v>45363</v>
      </c>
      <c r="AE50" s="13" t="s">
        <v>129</v>
      </c>
      <c r="AF50" s="11">
        <v>43</v>
      </c>
      <c r="AG50" s="13" t="s">
        <v>127</v>
      </c>
      <c r="AH50" s="3" t="s">
        <v>128</v>
      </c>
      <c r="AI50" s="4">
        <v>45382</v>
      </c>
    </row>
    <row r="51" spans="1:35" x14ac:dyDescent="0.3">
      <c r="A51" s="3">
        <v>2024</v>
      </c>
      <c r="B51" s="4">
        <v>45292</v>
      </c>
      <c r="C51" s="4">
        <v>45382</v>
      </c>
      <c r="D51" t="s">
        <v>91</v>
      </c>
      <c r="E51">
        <v>40616</v>
      </c>
      <c r="F51" t="s">
        <v>120</v>
      </c>
      <c r="G51" s="10" t="s">
        <v>171</v>
      </c>
      <c r="H51" s="10" t="s">
        <v>172</v>
      </c>
      <c r="I51" s="10" t="s">
        <v>173</v>
      </c>
      <c r="J51" s="10" t="s">
        <v>174</v>
      </c>
      <c r="K51" s="10" t="s">
        <v>175</v>
      </c>
      <c r="L51" t="s">
        <v>102</v>
      </c>
      <c r="M51" t="s">
        <v>103</v>
      </c>
      <c r="N51" t="s">
        <v>199</v>
      </c>
      <c r="O51" t="s">
        <v>105</v>
      </c>
      <c r="P51">
        <v>0</v>
      </c>
      <c r="Q51">
        <v>0</v>
      </c>
      <c r="R51" s="3" t="s">
        <v>116</v>
      </c>
      <c r="S51" s="3" t="s">
        <v>117</v>
      </c>
      <c r="T51" s="3" t="s">
        <v>118</v>
      </c>
      <c r="U51" t="s">
        <v>116</v>
      </c>
      <c r="V51" t="s">
        <v>118</v>
      </c>
      <c r="W51" t="s">
        <v>200</v>
      </c>
      <c r="X51" t="str">
        <f t="shared" si="1"/>
        <v xml:space="preserve">Dar atención a los reportes de las incidencias en la herramienta de supervisión de las TIC en plazas comunitarias. Se realizará el traslado y la instalaciones de los equipos reparados de la plaza comunitaria revolución, así como apoyar en la instalacion y configuración de los equipos que pertenecen a la PC 18 de marzo a la PC Escárcega, de igual manera se llevará a cabo la instalación del reloj checacor de la C.Z 05 Escárcega </v>
      </c>
      <c r="Y51" s="4">
        <v>45356</v>
      </c>
      <c r="Z51" s="4">
        <v>45356</v>
      </c>
      <c r="AA51" s="11">
        <v>44</v>
      </c>
      <c r="AB51">
        <v>450.01</v>
      </c>
      <c r="AC51">
        <v>0</v>
      </c>
      <c r="AD51" s="4">
        <v>45356</v>
      </c>
      <c r="AE51" s="13" t="s">
        <v>129</v>
      </c>
      <c r="AF51" s="11">
        <v>44</v>
      </c>
      <c r="AG51" s="13" t="s">
        <v>127</v>
      </c>
      <c r="AH51" s="3" t="s">
        <v>128</v>
      </c>
      <c r="AI51" s="4">
        <v>45382</v>
      </c>
    </row>
    <row r="52" spans="1:35" x14ac:dyDescent="0.3">
      <c r="A52" s="3">
        <v>2024</v>
      </c>
      <c r="B52" s="4">
        <v>45292</v>
      </c>
      <c r="C52" s="4">
        <v>45382</v>
      </c>
      <c r="D52" t="s">
        <v>91</v>
      </c>
      <c r="E52">
        <v>40580</v>
      </c>
      <c r="F52" t="s">
        <v>152</v>
      </c>
      <c r="G52" s="10" t="s">
        <v>201</v>
      </c>
      <c r="H52" s="10" t="s">
        <v>149</v>
      </c>
      <c r="I52" s="10" t="s">
        <v>202</v>
      </c>
      <c r="J52" s="10" t="s">
        <v>203</v>
      </c>
      <c r="K52" s="10" t="s">
        <v>204</v>
      </c>
      <c r="L52" t="s">
        <v>102</v>
      </c>
      <c r="M52" t="s">
        <v>103</v>
      </c>
      <c r="N52" t="s">
        <v>144</v>
      </c>
      <c r="O52" t="s">
        <v>105</v>
      </c>
      <c r="P52">
        <v>0</v>
      </c>
      <c r="Q52">
        <v>0</v>
      </c>
      <c r="R52" s="3" t="s">
        <v>116</v>
      </c>
      <c r="S52" s="3" t="s">
        <v>117</v>
      </c>
      <c r="T52" s="3" t="s">
        <v>118</v>
      </c>
      <c r="U52" t="s">
        <v>116</v>
      </c>
      <c r="V52" t="s">
        <v>118</v>
      </c>
      <c r="W52" t="s">
        <v>205</v>
      </c>
      <c r="X52" t="str">
        <f t="shared" si="1"/>
        <v xml:space="preserve">Reunión de microplaneación para definir el programa operativo anual de las delegaciones municipales y las metas de indicadores de desempeño y gestión </v>
      </c>
      <c r="Y52" s="4">
        <v>45352</v>
      </c>
      <c r="Z52" s="4">
        <v>45358</v>
      </c>
      <c r="AA52" s="11">
        <v>45</v>
      </c>
      <c r="AB52">
        <v>1100</v>
      </c>
      <c r="AC52">
        <v>0</v>
      </c>
      <c r="AD52" s="4">
        <v>45363</v>
      </c>
      <c r="AE52" s="13" t="s">
        <v>129</v>
      </c>
      <c r="AF52" s="11">
        <v>45</v>
      </c>
      <c r="AG52" s="13" t="s">
        <v>127</v>
      </c>
      <c r="AH52" s="3" t="s">
        <v>128</v>
      </c>
      <c r="AI52" s="4">
        <v>45382</v>
      </c>
    </row>
    <row r="53" spans="1:35" x14ac:dyDescent="0.3">
      <c r="A53" s="3">
        <v>2024</v>
      </c>
      <c r="B53" s="4">
        <v>45292</v>
      </c>
      <c r="C53" s="4">
        <v>45382</v>
      </c>
      <c r="D53" t="s">
        <v>91</v>
      </c>
      <c r="E53">
        <v>4133</v>
      </c>
      <c r="F53" t="s">
        <v>138</v>
      </c>
      <c r="G53" s="10" t="s">
        <v>206</v>
      </c>
      <c r="H53" s="10" t="s">
        <v>172</v>
      </c>
      <c r="I53" s="10" t="s">
        <v>178</v>
      </c>
      <c r="J53" s="10" t="s">
        <v>179</v>
      </c>
      <c r="K53" s="10" t="s">
        <v>180</v>
      </c>
      <c r="L53" t="s">
        <v>101</v>
      </c>
      <c r="M53" t="s">
        <v>103</v>
      </c>
      <c r="N53" t="s">
        <v>207</v>
      </c>
      <c r="O53" t="s">
        <v>105</v>
      </c>
      <c r="P53">
        <v>0</v>
      </c>
      <c r="Q53">
        <v>0</v>
      </c>
      <c r="R53" s="3" t="s">
        <v>116</v>
      </c>
      <c r="S53" s="3" t="s">
        <v>117</v>
      </c>
      <c r="T53" s="3" t="s">
        <v>118</v>
      </c>
      <c r="U53" t="s">
        <v>116</v>
      </c>
      <c r="V53" t="s">
        <v>118</v>
      </c>
      <c r="W53" t="s">
        <v>200</v>
      </c>
      <c r="X53" t="str">
        <f t="shared" si="1"/>
        <v xml:space="preserve">Dar atención a los reportes de las incidencias en la herramienta de supervisión de las TIC en plazas comunitarias. Se realizará el traslado y la instalaciones de los equipos reparados de la plaza comunitaria revolución, así como apoyar en la instalacion y configuración de los equipos que pertenecen a la P.C 18 de marzo a la P.C Escárcega. de igual manera se llevará a cabo la instalación del reloj checador </v>
      </c>
      <c r="Y53" s="4">
        <v>45356</v>
      </c>
      <c r="Z53" s="4">
        <v>45356</v>
      </c>
      <c r="AA53" s="11">
        <v>46</v>
      </c>
      <c r="AB53">
        <v>497</v>
      </c>
      <c r="AC53">
        <v>41</v>
      </c>
      <c r="AD53" s="4">
        <v>45356</v>
      </c>
      <c r="AE53" s="13" t="s">
        <v>129</v>
      </c>
      <c r="AF53" s="11">
        <v>46</v>
      </c>
      <c r="AG53" s="13" t="s">
        <v>127</v>
      </c>
      <c r="AH53" s="3" t="s">
        <v>128</v>
      </c>
      <c r="AI53" s="4">
        <v>45382</v>
      </c>
    </row>
    <row r="54" spans="1:35" x14ac:dyDescent="0.3">
      <c r="A54" s="3">
        <v>2024</v>
      </c>
      <c r="B54" s="4">
        <v>45292</v>
      </c>
      <c r="C54" s="4">
        <v>45382</v>
      </c>
      <c r="D54" t="s">
        <v>91</v>
      </c>
      <c r="E54">
        <v>40464</v>
      </c>
      <c r="F54" t="s">
        <v>182</v>
      </c>
      <c r="G54" s="10" t="s">
        <v>208</v>
      </c>
      <c r="H54" s="10" t="s">
        <v>209</v>
      </c>
      <c r="I54" s="10" t="s">
        <v>210</v>
      </c>
      <c r="J54" s="10" t="s">
        <v>211</v>
      </c>
      <c r="K54" s="10" t="s">
        <v>212</v>
      </c>
      <c r="L54" t="s">
        <v>101</v>
      </c>
      <c r="M54" t="s">
        <v>103</v>
      </c>
      <c r="N54" t="s">
        <v>213</v>
      </c>
      <c r="O54" t="s">
        <v>105</v>
      </c>
      <c r="P54">
        <v>0</v>
      </c>
      <c r="Q54">
        <v>0</v>
      </c>
      <c r="R54" s="3" t="s">
        <v>116</v>
      </c>
      <c r="S54" s="3" t="s">
        <v>117</v>
      </c>
      <c r="T54" s="3" t="s">
        <v>118</v>
      </c>
      <c r="U54" t="s">
        <v>116</v>
      </c>
      <c r="V54" t="s">
        <v>170</v>
      </c>
      <c r="W54" t="s">
        <v>214</v>
      </c>
      <c r="X54" t="str">
        <f t="shared" si="1"/>
        <v xml:space="preserve">Asistir a la reunión nacional sobre las estrategias de alfabetización, hacia un avance significativo y cierre presupuestal 2024 en la ciudad de Tlaxcala </v>
      </c>
      <c r="Y54" s="4">
        <v>45354</v>
      </c>
      <c r="Z54" s="4">
        <v>45356</v>
      </c>
      <c r="AA54" s="11">
        <v>47</v>
      </c>
      <c r="AB54">
        <v>2878</v>
      </c>
      <c r="AC54">
        <v>4287.62</v>
      </c>
      <c r="AD54" s="4">
        <v>45358</v>
      </c>
      <c r="AE54" s="13" t="s">
        <v>129</v>
      </c>
      <c r="AF54" s="11">
        <v>47</v>
      </c>
      <c r="AG54" s="13" t="s">
        <v>127</v>
      </c>
      <c r="AH54" s="3" t="s">
        <v>128</v>
      </c>
      <c r="AI54" s="4">
        <v>45382</v>
      </c>
    </row>
    <row r="55" spans="1:35" x14ac:dyDescent="0.3">
      <c r="A55" s="3">
        <v>2024</v>
      </c>
      <c r="B55" s="4">
        <v>45292</v>
      </c>
      <c r="C55" s="4">
        <v>45382</v>
      </c>
      <c r="D55" t="s">
        <v>91</v>
      </c>
      <c r="E55">
        <v>40499</v>
      </c>
      <c r="F55" t="s">
        <v>130</v>
      </c>
      <c r="G55" s="10" t="s">
        <v>131</v>
      </c>
      <c r="H55" s="10" t="s">
        <v>132</v>
      </c>
      <c r="I55" s="10" t="s">
        <v>133</v>
      </c>
      <c r="J55" s="10" t="s">
        <v>134</v>
      </c>
      <c r="K55" s="10" t="s">
        <v>135</v>
      </c>
      <c r="L55" t="s">
        <v>101</v>
      </c>
      <c r="M55" t="s">
        <v>103</v>
      </c>
      <c r="N55" t="s">
        <v>213</v>
      </c>
      <c r="O55" t="s">
        <v>105</v>
      </c>
      <c r="P55">
        <v>0</v>
      </c>
      <c r="Q55">
        <v>0</v>
      </c>
      <c r="R55" s="3" t="s">
        <v>116</v>
      </c>
      <c r="S55" s="3" t="s">
        <v>117</v>
      </c>
      <c r="T55" s="3" t="s">
        <v>118</v>
      </c>
      <c r="U55" t="s">
        <v>116</v>
      </c>
      <c r="V55" s="3" t="s">
        <v>170</v>
      </c>
      <c r="W55" s="3" t="s">
        <v>214</v>
      </c>
      <c r="X55" t="str">
        <f t="shared" si="1"/>
        <v xml:space="preserve">Asistir a la reunión nacional sobre las estrategias de alfabetización, hacia un avance significativo y cierre presupuestal 2024 en la ciudad de Tlaxcala </v>
      </c>
      <c r="Y55" s="4">
        <v>45354</v>
      </c>
      <c r="Z55" s="4">
        <v>45356</v>
      </c>
      <c r="AA55" s="11">
        <v>48</v>
      </c>
      <c r="AB55">
        <v>4974.5</v>
      </c>
      <c r="AC55">
        <v>3167.5</v>
      </c>
      <c r="AD55" s="4">
        <v>45364</v>
      </c>
      <c r="AE55" s="13" t="s">
        <v>129</v>
      </c>
      <c r="AF55" s="11">
        <v>48</v>
      </c>
      <c r="AG55" s="13" t="s">
        <v>127</v>
      </c>
      <c r="AH55" s="3" t="s">
        <v>128</v>
      </c>
      <c r="AI55" s="4">
        <v>45382</v>
      </c>
    </row>
    <row r="56" spans="1:35" x14ac:dyDescent="0.3">
      <c r="A56" s="3">
        <v>2024</v>
      </c>
      <c r="B56" s="4">
        <v>45292</v>
      </c>
      <c r="C56" s="4">
        <v>45382</v>
      </c>
      <c r="D56" t="s">
        <v>91</v>
      </c>
      <c r="E56">
        <v>40438</v>
      </c>
      <c r="F56" t="s">
        <v>215</v>
      </c>
      <c r="G56" s="10" t="s">
        <v>216</v>
      </c>
      <c r="H56" s="10" t="s">
        <v>165</v>
      </c>
      <c r="I56" s="10" t="s">
        <v>217</v>
      </c>
      <c r="J56" s="10" t="s">
        <v>218</v>
      </c>
      <c r="K56" s="10" t="s">
        <v>219</v>
      </c>
      <c r="L56" t="s">
        <v>101</v>
      </c>
      <c r="M56" t="s">
        <v>103</v>
      </c>
      <c r="N56" t="s">
        <v>220</v>
      </c>
      <c r="O56" t="s">
        <v>105</v>
      </c>
      <c r="P56">
        <v>0</v>
      </c>
      <c r="Q56">
        <v>0</v>
      </c>
      <c r="R56" s="3" t="s">
        <v>116</v>
      </c>
      <c r="S56" s="3" t="s">
        <v>117</v>
      </c>
      <c r="T56" s="3" t="s">
        <v>118</v>
      </c>
      <c r="U56" t="s">
        <v>116</v>
      </c>
      <c r="V56" t="s">
        <v>118</v>
      </c>
      <c r="W56" t="s">
        <v>196</v>
      </c>
      <c r="X56" t="str">
        <f t="shared" si="1"/>
        <v xml:space="preserve">Visita de seguimiento a las personas voluntarias beneficiarias del subsidio adscritas a las P.C Millenium, Bolonchén y Dzibilnocac, pertenecientes a la delegación unicipal 03 Hopelchén </v>
      </c>
      <c r="Y56" s="4">
        <v>45370</v>
      </c>
      <c r="Z56" s="4">
        <v>45370</v>
      </c>
      <c r="AA56" s="11">
        <v>49</v>
      </c>
      <c r="AB56">
        <v>370.01</v>
      </c>
      <c r="AC56">
        <v>0</v>
      </c>
      <c r="AD56" s="4">
        <v>45371</v>
      </c>
      <c r="AE56" s="13" t="s">
        <v>129</v>
      </c>
      <c r="AF56" s="11">
        <v>49</v>
      </c>
      <c r="AG56" s="13" t="s">
        <v>127</v>
      </c>
      <c r="AH56" s="3" t="s">
        <v>128</v>
      </c>
      <c r="AI56" s="4">
        <v>45382</v>
      </c>
    </row>
    <row r="57" spans="1:35" x14ac:dyDescent="0.3">
      <c r="A57" s="3">
        <v>2024</v>
      </c>
      <c r="B57" s="4">
        <v>45292</v>
      </c>
      <c r="C57" s="4">
        <v>45382</v>
      </c>
      <c r="D57" t="s">
        <v>91</v>
      </c>
      <c r="E57">
        <v>40616</v>
      </c>
      <c r="F57" t="s">
        <v>189</v>
      </c>
      <c r="G57" s="10" t="s">
        <v>222</v>
      </c>
      <c r="H57" s="10" t="s">
        <v>172</v>
      </c>
      <c r="I57" s="10" t="s">
        <v>173</v>
      </c>
      <c r="J57" s="10" t="s">
        <v>174</v>
      </c>
      <c r="K57" s="10" t="s">
        <v>175</v>
      </c>
      <c r="L57" t="s">
        <v>102</v>
      </c>
      <c r="M57" t="s">
        <v>103</v>
      </c>
      <c r="N57" t="s">
        <v>223</v>
      </c>
      <c r="O57" t="s">
        <v>105</v>
      </c>
      <c r="P57">
        <v>0</v>
      </c>
      <c r="Q57">
        <v>0</v>
      </c>
      <c r="R57" s="3" t="s">
        <v>116</v>
      </c>
      <c r="S57" s="3" t="s">
        <v>117</v>
      </c>
      <c r="T57" s="3" t="s">
        <v>118</v>
      </c>
      <c r="U57" t="s">
        <v>116</v>
      </c>
      <c r="V57" t="s">
        <v>118</v>
      </c>
      <c r="W57" t="s">
        <v>224</v>
      </c>
      <c r="X57" t="str">
        <f t="shared" si="1"/>
        <v xml:space="preserve">Dar atención a los reportes de las incidencias en la herramienta de supervisión de las TIC en plazas comunitarias. Realizar el servicio de mantenimiento preventivo y correctivo a los bienes informáticos, el cula consistirá en proporcionar limpieza del hardware y verificación del software instalado a los equipos de cómputo </v>
      </c>
      <c r="Y57" s="4">
        <v>45362</v>
      </c>
      <c r="Z57" s="4">
        <v>45362</v>
      </c>
      <c r="AA57" s="11">
        <v>50</v>
      </c>
      <c r="AB57">
        <v>200</v>
      </c>
      <c r="AC57">
        <v>0</v>
      </c>
      <c r="AD57" s="4">
        <v>45363</v>
      </c>
      <c r="AE57" s="13" t="s">
        <v>129</v>
      </c>
      <c r="AF57" s="11">
        <v>50</v>
      </c>
      <c r="AG57" s="13" t="s">
        <v>127</v>
      </c>
      <c r="AH57" s="3" t="s">
        <v>128</v>
      </c>
      <c r="AI57" s="4">
        <v>45382</v>
      </c>
    </row>
    <row r="58" spans="1:35" x14ac:dyDescent="0.3">
      <c r="A58" s="3">
        <v>2024</v>
      </c>
      <c r="B58" s="4">
        <v>45292</v>
      </c>
      <c r="C58" s="4">
        <v>45382</v>
      </c>
      <c r="D58" t="s">
        <v>91</v>
      </c>
      <c r="E58">
        <v>4133</v>
      </c>
      <c r="F58" t="s">
        <v>138</v>
      </c>
      <c r="G58" s="10" t="s">
        <v>177</v>
      </c>
      <c r="H58" s="10" t="s">
        <v>172</v>
      </c>
      <c r="I58" s="10" t="s">
        <v>178</v>
      </c>
      <c r="J58" s="10" t="s">
        <v>179</v>
      </c>
      <c r="K58" s="10" t="s">
        <v>180</v>
      </c>
      <c r="L58" t="s">
        <v>101</v>
      </c>
      <c r="M58" t="s">
        <v>103</v>
      </c>
      <c r="N58" t="s">
        <v>225</v>
      </c>
      <c r="O58" t="s">
        <v>105</v>
      </c>
      <c r="P58">
        <v>0</v>
      </c>
      <c r="Q58">
        <v>0</v>
      </c>
      <c r="R58" s="3" t="s">
        <v>116</v>
      </c>
      <c r="S58" s="3" t="s">
        <v>117</v>
      </c>
      <c r="T58" s="3" t="s">
        <v>118</v>
      </c>
      <c r="U58" t="s">
        <v>116</v>
      </c>
      <c r="V58" t="s">
        <v>118</v>
      </c>
      <c r="W58" t="s">
        <v>224</v>
      </c>
      <c r="X58" t="str">
        <f t="shared" si="1"/>
        <v xml:space="preserve">Dar atención a los reportes de las incidencias en la herramienta de supervisión de las TIC en plazas comunitarias. Realizar el servicio de mantenimiento preventivo y correctivo a los bienes informáticos, el cual consistirá en proporcionar limpieza hardware y verificación del software instalado a los equipos de cómputo </v>
      </c>
      <c r="Y58" s="4">
        <v>45362</v>
      </c>
      <c r="Z58" s="4">
        <v>45362</v>
      </c>
      <c r="AA58" s="11">
        <v>51</v>
      </c>
      <c r="AB58">
        <v>180</v>
      </c>
      <c r="AC58">
        <v>0</v>
      </c>
      <c r="AD58" s="4">
        <v>45363</v>
      </c>
      <c r="AE58" s="13" t="s">
        <v>129</v>
      </c>
      <c r="AF58" s="11">
        <v>51</v>
      </c>
      <c r="AG58" s="13" t="s">
        <v>127</v>
      </c>
      <c r="AH58" s="3" t="s">
        <v>128</v>
      </c>
      <c r="AI58" s="4">
        <v>45382</v>
      </c>
    </row>
    <row r="59" spans="1:35" x14ac:dyDescent="0.3">
      <c r="A59" s="3">
        <v>2024</v>
      </c>
      <c r="B59" s="4">
        <v>45292</v>
      </c>
      <c r="C59" s="4">
        <v>45382</v>
      </c>
      <c r="D59" t="s">
        <v>91</v>
      </c>
      <c r="E59">
        <v>4133</v>
      </c>
      <c r="F59" t="s">
        <v>138</v>
      </c>
      <c r="G59" s="10" t="s">
        <v>206</v>
      </c>
      <c r="H59" s="10" t="s">
        <v>172</v>
      </c>
      <c r="I59" s="10" t="s">
        <v>178</v>
      </c>
      <c r="J59" s="10" t="s">
        <v>179</v>
      </c>
      <c r="K59" s="10" t="s">
        <v>180</v>
      </c>
      <c r="L59" t="s">
        <v>101</v>
      </c>
      <c r="M59" t="s">
        <v>103</v>
      </c>
      <c r="N59" t="s">
        <v>226</v>
      </c>
      <c r="O59" t="s">
        <v>105</v>
      </c>
      <c r="P59">
        <v>0</v>
      </c>
      <c r="Q59">
        <v>0</v>
      </c>
      <c r="R59" s="3" t="s">
        <v>116</v>
      </c>
      <c r="S59" s="3" t="s">
        <v>117</v>
      </c>
      <c r="T59" s="3" t="s">
        <v>118</v>
      </c>
      <c r="U59" t="s">
        <v>116</v>
      </c>
      <c r="V59" t="s">
        <v>118</v>
      </c>
      <c r="W59" t="s">
        <v>227</v>
      </c>
      <c r="X59" t="str">
        <f t="shared" si="1"/>
        <v xml:space="preserve">Dar atención a los reportes de las incidencias en la herramienta de supervisión de las TIC en plazas comunitarias; reparar el servidor y terminales que establecen comunicación; realizar pruebas del funcionamiento de los equipos derivados que anteriormente se han presentado fallas eléctricas y reparar equipos que no se encuentren funcionando. </v>
      </c>
      <c r="Y59" s="4">
        <v>45358</v>
      </c>
      <c r="Z59" s="4">
        <v>45359</v>
      </c>
      <c r="AA59" s="11">
        <v>52</v>
      </c>
      <c r="AB59">
        <v>1734</v>
      </c>
      <c r="AC59">
        <v>198</v>
      </c>
      <c r="AD59" s="4">
        <v>45362</v>
      </c>
      <c r="AE59" s="13" t="s">
        <v>129</v>
      </c>
      <c r="AF59" s="11">
        <v>52</v>
      </c>
      <c r="AG59" s="13" t="s">
        <v>127</v>
      </c>
      <c r="AH59" s="3" t="s">
        <v>128</v>
      </c>
      <c r="AI59" s="4">
        <v>45382</v>
      </c>
    </row>
    <row r="60" spans="1:35" x14ac:dyDescent="0.3">
      <c r="A60" s="3">
        <v>2024</v>
      </c>
      <c r="B60" s="4">
        <v>45292</v>
      </c>
      <c r="C60" s="4">
        <v>45382</v>
      </c>
      <c r="D60" t="s">
        <v>91</v>
      </c>
      <c r="E60">
        <v>40616</v>
      </c>
      <c r="F60" t="s">
        <v>120</v>
      </c>
      <c r="G60" s="10" t="s">
        <v>171</v>
      </c>
      <c r="H60" s="10" t="s">
        <v>172</v>
      </c>
      <c r="I60" s="10" t="s">
        <v>173</v>
      </c>
      <c r="J60" s="10" t="s">
        <v>174</v>
      </c>
      <c r="K60" s="10" t="s">
        <v>175</v>
      </c>
      <c r="L60" t="s">
        <v>102</v>
      </c>
      <c r="M60" t="s">
        <v>103</v>
      </c>
      <c r="N60" s="7" t="s">
        <v>226</v>
      </c>
      <c r="O60" t="s">
        <v>105</v>
      </c>
      <c r="P60">
        <v>0</v>
      </c>
      <c r="Q60">
        <v>0</v>
      </c>
      <c r="R60" s="3" t="s">
        <v>116</v>
      </c>
      <c r="S60" s="3" t="s">
        <v>117</v>
      </c>
      <c r="T60" s="3" t="s">
        <v>118</v>
      </c>
      <c r="U60" t="s">
        <v>116</v>
      </c>
      <c r="V60" t="s">
        <v>118</v>
      </c>
      <c r="W60" t="s">
        <v>227</v>
      </c>
      <c r="X60" t="str">
        <f t="shared" si="1"/>
        <v xml:space="preserve">Dar atención a los reportes de las incidencias en la herramienta de supervisión de las TIC en plazas comunitarias; reparar el servidor y terminales que establecen comunicación; realizar pruebas del funcionamiento de los equipos derivados que anteriormente se han presentado fallas eléctricas y reparar equipos que no se encuentren funcionando. </v>
      </c>
      <c r="Y60" s="4">
        <v>45358</v>
      </c>
      <c r="Z60" s="4">
        <v>45359</v>
      </c>
      <c r="AA60" s="11">
        <v>53</v>
      </c>
      <c r="AB60">
        <v>1561</v>
      </c>
      <c r="AC60">
        <v>0</v>
      </c>
      <c r="AD60" s="4">
        <v>45362</v>
      </c>
      <c r="AE60" s="13" t="s">
        <v>129</v>
      </c>
      <c r="AF60" s="11">
        <v>53</v>
      </c>
      <c r="AG60" s="13" t="s">
        <v>127</v>
      </c>
      <c r="AH60" s="3" t="s">
        <v>128</v>
      </c>
      <c r="AI60" s="4">
        <v>45382</v>
      </c>
    </row>
    <row r="61" spans="1:35" x14ac:dyDescent="0.3">
      <c r="A61" s="3">
        <v>2024</v>
      </c>
      <c r="B61" s="4">
        <v>45292</v>
      </c>
      <c r="C61" s="4">
        <v>45382</v>
      </c>
      <c r="D61" t="s">
        <v>91</v>
      </c>
      <c r="E61">
        <v>40645</v>
      </c>
      <c r="F61" t="s">
        <v>189</v>
      </c>
      <c r="G61" s="10" t="s">
        <v>228</v>
      </c>
      <c r="H61" s="10" t="s">
        <v>229</v>
      </c>
      <c r="I61" s="10" t="s">
        <v>230</v>
      </c>
      <c r="J61" s="10" t="s">
        <v>231</v>
      </c>
      <c r="K61" s="10" t="s">
        <v>232</v>
      </c>
      <c r="L61" t="s">
        <v>102</v>
      </c>
      <c r="M61" t="s">
        <v>103</v>
      </c>
      <c r="N61" t="s">
        <v>233</v>
      </c>
      <c r="O61" t="s">
        <v>105</v>
      </c>
      <c r="P61">
        <v>0</v>
      </c>
      <c r="Q61">
        <v>0</v>
      </c>
      <c r="R61" s="3" t="s">
        <v>116</v>
      </c>
      <c r="S61" s="3" t="s">
        <v>117</v>
      </c>
      <c r="T61" s="3" t="s">
        <v>118</v>
      </c>
      <c r="U61" t="s">
        <v>116</v>
      </c>
      <c r="V61" s="7" t="s">
        <v>170</v>
      </c>
      <c r="W61" s="7" t="s">
        <v>214</v>
      </c>
      <c r="X61" t="str">
        <f t="shared" si="1"/>
        <v xml:space="preserve">Participar en la reunión nacional de la estrategia de alfabetización, hacia un avance significativo, con el objetivo de conducir a un modelo renovado de alfabetización </v>
      </c>
      <c r="Y61" s="4">
        <v>45354</v>
      </c>
      <c r="Z61" s="4">
        <v>45356</v>
      </c>
      <c r="AA61" s="11">
        <v>54</v>
      </c>
      <c r="AB61">
        <v>3643.1</v>
      </c>
      <c r="AC61">
        <v>699.7</v>
      </c>
      <c r="AD61" s="4">
        <v>45371</v>
      </c>
      <c r="AE61" s="13" t="s">
        <v>129</v>
      </c>
      <c r="AF61" s="11">
        <v>54</v>
      </c>
      <c r="AG61" s="13" t="s">
        <v>127</v>
      </c>
      <c r="AH61" s="3" t="s">
        <v>128</v>
      </c>
      <c r="AI61" s="4">
        <v>45382</v>
      </c>
    </row>
    <row r="62" spans="1:35" x14ac:dyDescent="0.3">
      <c r="A62" s="3">
        <v>2024</v>
      </c>
      <c r="B62" s="4">
        <v>45292</v>
      </c>
      <c r="C62" s="4">
        <v>45382</v>
      </c>
      <c r="D62" t="s">
        <v>91</v>
      </c>
      <c r="E62">
        <v>4133</v>
      </c>
      <c r="F62" t="s">
        <v>138</v>
      </c>
      <c r="G62" s="10" t="s">
        <v>206</v>
      </c>
      <c r="H62" s="10" t="s">
        <v>172</v>
      </c>
      <c r="I62" s="10" t="s">
        <v>178</v>
      </c>
      <c r="J62" s="10" t="s">
        <v>179</v>
      </c>
      <c r="K62" s="10" t="s">
        <v>180</v>
      </c>
      <c r="L62" t="s">
        <v>101</v>
      </c>
      <c r="M62" t="s">
        <v>103</v>
      </c>
      <c r="N62" t="s">
        <v>234</v>
      </c>
      <c r="O62" t="s">
        <v>105</v>
      </c>
      <c r="P62">
        <v>0</v>
      </c>
      <c r="Q62">
        <v>0</v>
      </c>
      <c r="R62" s="3" t="s">
        <v>116</v>
      </c>
      <c r="S62" s="3" t="s">
        <v>117</v>
      </c>
      <c r="T62" s="3" t="s">
        <v>118</v>
      </c>
      <c r="U62" t="s">
        <v>116</v>
      </c>
      <c r="V62" t="s">
        <v>118</v>
      </c>
      <c r="W62" t="s">
        <v>235</v>
      </c>
      <c r="X62" t="str">
        <f t="shared" si="1"/>
        <v xml:space="preserve">Dar atención a los reportes de las incidencias en la herramienta de superviión de las TIC en las plazas comunitarias. Realizar el servicio de mantenimiento preventivo y correcctivo a los bienes informáticos. El cual consistirá en proporcionar limpieza de hardware y verificación del software instalados a los equipos de cómputo de la plaza comunitaria Candelaria; así como llevar a cabo el inventario de los bienes informáticos </v>
      </c>
      <c r="Y62" s="4">
        <v>45366</v>
      </c>
      <c r="Z62" s="4">
        <v>45366</v>
      </c>
      <c r="AA62" s="11">
        <v>55</v>
      </c>
      <c r="AB62">
        <v>594.99</v>
      </c>
      <c r="AC62">
        <v>123</v>
      </c>
      <c r="AD62" s="4">
        <v>45370</v>
      </c>
      <c r="AE62" s="13" t="s">
        <v>129</v>
      </c>
      <c r="AF62" s="11">
        <v>55</v>
      </c>
      <c r="AG62" s="13" t="s">
        <v>127</v>
      </c>
      <c r="AH62" s="3" t="s">
        <v>128</v>
      </c>
      <c r="AI62" s="4">
        <v>45382</v>
      </c>
    </row>
    <row r="63" spans="1:35" x14ac:dyDescent="0.3">
      <c r="A63" s="3">
        <v>2024</v>
      </c>
      <c r="B63" s="4">
        <v>45292</v>
      </c>
      <c r="C63" s="4">
        <v>45382</v>
      </c>
      <c r="D63" t="s">
        <v>91</v>
      </c>
      <c r="E63">
        <v>40461</v>
      </c>
      <c r="F63" t="s">
        <v>120</v>
      </c>
      <c r="G63" s="10" t="s">
        <v>164</v>
      </c>
      <c r="H63" s="10" t="s">
        <v>165</v>
      </c>
      <c r="I63" s="10" t="s">
        <v>166</v>
      </c>
      <c r="J63" s="10" t="s">
        <v>167</v>
      </c>
      <c r="K63" s="10" t="s">
        <v>168</v>
      </c>
      <c r="L63" t="s">
        <v>102</v>
      </c>
      <c r="M63" t="s">
        <v>103</v>
      </c>
      <c r="N63" t="s">
        <v>236</v>
      </c>
      <c r="O63" t="s">
        <v>105</v>
      </c>
      <c r="P63">
        <v>0</v>
      </c>
      <c r="Q63">
        <v>0</v>
      </c>
      <c r="R63" s="3" t="s">
        <v>116</v>
      </c>
      <c r="S63" s="3" t="s">
        <v>117</v>
      </c>
      <c r="T63" s="3" t="s">
        <v>118</v>
      </c>
      <c r="U63" t="s">
        <v>116</v>
      </c>
      <c r="V63" t="s">
        <v>118</v>
      </c>
      <c r="W63" t="s">
        <v>237</v>
      </c>
      <c r="X63" t="str">
        <f t="shared" si="1"/>
        <v xml:space="preserve">Asistir a los planteles educativos del municipio de hopelchén para platicar con los alumnos y ofertar el servicio social con el IEEa, así como visitar a las diversas empresas y consolidar alianzas; para fortalecer los servicios de educación para adultos que ofrece este instituto, con el fin de abatir el rezago en alfabetización, educación primaria y secundaria </v>
      </c>
      <c r="Y63" s="4">
        <v>45370</v>
      </c>
      <c r="Z63" s="4">
        <v>45370</v>
      </c>
      <c r="AA63" s="11">
        <v>56</v>
      </c>
      <c r="AB63">
        <v>370.01</v>
      </c>
      <c r="AC63">
        <v>0</v>
      </c>
      <c r="AD63" s="4">
        <v>45371</v>
      </c>
      <c r="AE63" s="13" t="s">
        <v>129</v>
      </c>
      <c r="AF63" s="11">
        <v>56</v>
      </c>
      <c r="AG63" s="13" t="s">
        <v>127</v>
      </c>
      <c r="AH63" s="3" t="s">
        <v>128</v>
      </c>
      <c r="AI63" s="4">
        <v>45382</v>
      </c>
    </row>
    <row r="64" spans="1:35" x14ac:dyDescent="0.3">
      <c r="A64" s="3">
        <v>2024</v>
      </c>
      <c r="B64" s="4">
        <v>45292</v>
      </c>
      <c r="C64" s="4">
        <v>45382</v>
      </c>
      <c r="D64" t="s">
        <v>91</v>
      </c>
      <c r="E64">
        <v>4133</v>
      </c>
      <c r="F64" t="s">
        <v>138</v>
      </c>
      <c r="G64" s="10" t="s">
        <v>177</v>
      </c>
      <c r="H64" s="10" t="s">
        <v>172</v>
      </c>
      <c r="I64" s="10" t="s">
        <v>178</v>
      </c>
      <c r="J64" s="10" t="s">
        <v>179</v>
      </c>
      <c r="K64" s="10" t="s">
        <v>180</v>
      </c>
      <c r="L64" t="s">
        <v>101</v>
      </c>
      <c r="M64" t="s">
        <v>103</v>
      </c>
      <c r="N64" t="s">
        <v>238</v>
      </c>
      <c r="O64" t="s">
        <v>105</v>
      </c>
      <c r="P64">
        <v>0</v>
      </c>
      <c r="Q64">
        <v>0</v>
      </c>
      <c r="R64" s="3" t="s">
        <v>116</v>
      </c>
      <c r="S64" s="3" t="s">
        <v>117</v>
      </c>
      <c r="T64" s="3" t="s">
        <v>118</v>
      </c>
      <c r="U64" t="s">
        <v>116</v>
      </c>
      <c r="V64" t="s">
        <v>118</v>
      </c>
      <c r="W64" t="s">
        <v>147</v>
      </c>
      <c r="X64" t="str">
        <f t="shared" si="1"/>
        <v xml:space="preserve">Dar atención a los reportes de las incidencias en la herramienta de supervisión de las TIC en plazas comunitarias, realizar el servicio de mantenimiento preventivo y correctivo a los bienes informáticos, el cual consistirá en proporcionar limpieza del hadware y verificación del software instalado a los equipos de cómputo </v>
      </c>
      <c r="Y64" s="4">
        <v>45363</v>
      </c>
      <c r="Z64" s="4">
        <v>45363</v>
      </c>
      <c r="AA64" s="11">
        <v>57</v>
      </c>
      <c r="AB64">
        <v>504</v>
      </c>
      <c r="AC64">
        <v>34</v>
      </c>
      <c r="AD64" s="4">
        <v>45365</v>
      </c>
      <c r="AE64" s="13" t="s">
        <v>129</v>
      </c>
      <c r="AF64" s="11">
        <v>57</v>
      </c>
      <c r="AG64" s="13" t="s">
        <v>127</v>
      </c>
      <c r="AH64" s="3" t="s">
        <v>128</v>
      </c>
      <c r="AI64" s="4">
        <v>45382</v>
      </c>
    </row>
    <row r="65" spans="1:35" x14ac:dyDescent="0.3">
      <c r="A65" s="3">
        <v>2024</v>
      </c>
      <c r="B65" s="4">
        <v>45292</v>
      </c>
      <c r="C65" s="4">
        <v>45382</v>
      </c>
      <c r="D65" t="s">
        <v>91</v>
      </c>
      <c r="E65">
        <v>4765</v>
      </c>
      <c r="F65" t="s">
        <v>138</v>
      </c>
      <c r="G65" s="10" t="s">
        <v>239</v>
      </c>
      <c r="H65" s="10" t="s">
        <v>165</v>
      </c>
      <c r="I65" s="10" t="s">
        <v>240</v>
      </c>
      <c r="J65" s="10" t="s">
        <v>241</v>
      </c>
      <c r="K65" s="10" t="s">
        <v>242</v>
      </c>
      <c r="L65" t="s">
        <v>101</v>
      </c>
      <c r="M65" t="s">
        <v>103</v>
      </c>
      <c r="N65" t="s">
        <v>243</v>
      </c>
      <c r="O65" t="s">
        <v>105</v>
      </c>
      <c r="P65">
        <v>0</v>
      </c>
      <c r="Q65">
        <v>0</v>
      </c>
      <c r="R65" s="3" t="s">
        <v>116</v>
      </c>
      <c r="S65" s="3" t="s">
        <v>117</v>
      </c>
      <c r="T65" s="3" t="s">
        <v>118</v>
      </c>
      <c r="U65" t="s">
        <v>116</v>
      </c>
      <c r="V65" t="s">
        <v>118</v>
      </c>
      <c r="W65" t="s">
        <v>244</v>
      </c>
      <c r="X65" t="str">
        <f>N65</f>
        <v xml:space="preserve">Asistir a la reunión de capacitación del programa MONAE para los estudiantes que realizaran servicio social en los planteles CETIS y CONALEP en los municipios de Champotón y Carmen; para fortalecer los servicios de educación para adultos que ofrece este instituto, con el fin de abatir el rezago en alfabetización, educación primaria y secundaria </v>
      </c>
      <c r="Y65" s="4">
        <v>45345</v>
      </c>
      <c r="Z65" s="4">
        <v>45349</v>
      </c>
      <c r="AA65" s="11">
        <v>58</v>
      </c>
      <c r="AB65">
        <v>1239.5</v>
      </c>
      <c r="AC65">
        <v>26.5</v>
      </c>
      <c r="AD65" s="4">
        <v>45352</v>
      </c>
      <c r="AE65" s="13" t="s">
        <v>129</v>
      </c>
      <c r="AF65" s="11">
        <v>58</v>
      </c>
      <c r="AG65" s="13" t="s">
        <v>127</v>
      </c>
      <c r="AH65" s="3" t="s">
        <v>128</v>
      </c>
      <c r="AI65" s="4">
        <v>45382</v>
      </c>
    </row>
    <row r="66" spans="1:35" x14ac:dyDescent="0.3">
      <c r="A66" s="3">
        <v>2024</v>
      </c>
      <c r="B66" s="4">
        <v>45292</v>
      </c>
      <c r="C66" s="4">
        <v>45382</v>
      </c>
      <c r="D66" t="s">
        <v>91</v>
      </c>
      <c r="E66">
        <v>4765</v>
      </c>
      <c r="F66" t="s">
        <v>138</v>
      </c>
      <c r="G66" s="10" t="s">
        <v>239</v>
      </c>
      <c r="H66" s="10" t="s">
        <v>165</v>
      </c>
      <c r="I66" s="10" t="s">
        <v>240</v>
      </c>
      <c r="J66" s="10" t="s">
        <v>241</v>
      </c>
      <c r="K66" s="10" t="s">
        <v>242</v>
      </c>
      <c r="L66" t="s">
        <v>101</v>
      </c>
      <c r="M66" t="s">
        <v>103</v>
      </c>
      <c r="N66" s="7" t="s">
        <v>243</v>
      </c>
      <c r="O66" t="s">
        <v>105</v>
      </c>
      <c r="P66">
        <v>0</v>
      </c>
      <c r="Q66">
        <v>0</v>
      </c>
      <c r="R66" s="3" t="s">
        <v>116</v>
      </c>
      <c r="S66" s="3" t="s">
        <v>117</v>
      </c>
      <c r="T66" s="3" t="s">
        <v>118</v>
      </c>
      <c r="U66" t="s">
        <v>116</v>
      </c>
      <c r="V66" t="s">
        <v>118</v>
      </c>
      <c r="W66" t="s">
        <v>245</v>
      </c>
      <c r="X66" t="str">
        <f t="shared" si="1"/>
        <v xml:space="preserve">Asistir a la reunión de capacitación del programa MONAE para los estudiantes que realizaran servicio social en los planteles CETIS y CONALEP en los municipios de Champotón y Carmen; para fortalecer los servicios de educación para adultos que ofrece este instituto, con el fin de abatir el rezago en alfabetización, educación primaria y secundaria </v>
      </c>
      <c r="Y66" s="4">
        <v>45350</v>
      </c>
      <c r="Z66" s="4">
        <v>45350</v>
      </c>
      <c r="AA66" s="11">
        <v>59</v>
      </c>
      <c r="AB66">
        <v>731</v>
      </c>
      <c r="AC66">
        <v>17</v>
      </c>
      <c r="AD66" s="4">
        <v>45352</v>
      </c>
      <c r="AE66" s="13" t="s">
        <v>129</v>
      </c>
      <c r="AF66" s="11">
        <v>59</v>
      </c>
      <c r="AG66" s="13" t="s">
        <v>127</v>
      </c>
      <c r="AH66" s="3" t="s">
        <v>128</v>
      </c>
      <c r="AI66" s="4">
        <v>45382</v>
      </c>
    </row>
    <row r="67" spans="1:35" x14ac:dyDescent="0.3">
      <c r="A67" s="3">
        <v>2024</v>
      </c>
      <c r="B67" s="4">
        <v>45292</v>
      </c>
      <c r="C67" s="4">
        <v>45382</v>
      </c>
      <c r="D67" t="s">
        <v>91</v>
      </c>
      <c r="E67">
        <v>4858</v>
      </c>
      <c r="F67" t="s">
        <v>138</v>
      </c>
      <c r="G67" s="10" t="s">
        <v>246</v>
      </c>
      <c r="H67" s="10" t="s">
        <v>172</v>
      </c>
      <c r="I67" s="10" t="s">
        <v>247</v>
      </c>
      <c r="J67" s="10" t="s">
        <v>248</v>
      </c>
      <c r="K67" s="10" t="s">
        <v>204</v>
      </c>
      <c r="L67" t="s">
        <v>101</v>
      </c>
      <c r="M67" t="s">
        <v>103</v>
      </c>
      <c r="N67" t="s">
        <v>181</v>
      </c>
      <c r="O67" t="s">
        <v>105</v>
      </c>
      <c r="P67">
        <v>0</v>
      </c>
      <c r="Q67">
        <v>0</v>
      </c>
      <c r="R67" s="3" t="s">
        <v>116</v>
      </c>
      <c r="S67" s="3" t="s">
        <v>117</v>
      </c>
      <c r="T67" s="3" t="s">
        <v>118</v>
      </c>
      <c r="U67" t="s">
        <v>116</v>
      </c>
      <c r="V67" t="s">
        <v>118</v>
      </c>
      <c r="W67" t="s">
        <v>159</v>
      </c>
      <c r="X67" t="str">
        <f t="shared" si="1"/>
        <v xml:space="preserve">Trasladar equipos de cómputo de la P.C. Prof. Alberto Moisés Estrrada Flores e instalar los bienes informáticos a la D.M 01 Calkiní </v>
      </c>
      <c r="Y67" s="4">
        <v>45351</v>
      </c>
      <c r="Z67" s="4">
        <v>45351</v>
      </c>
      <c r="AA67" s="11">
        <v>60</v>
      </c>
      <c r="AB67">
        <v>340</v>
      </c>
      <c r="AC67">
        <v>0</v>
      </c>
      <c r="AD67" s="4">
        <v>45352</v>
      </c>
      <c r="AE67" s="13" t="s">
        <v>129</v>
      </c>
      <c r="AF67" s="11">
        <v>60</v>
      </c>
      <c r="AG67" s="13" t="s">
        <v>127</v>
      </c>
      <c r="AH67" s="3" t="s">
        <v>128</v>
      </c>
      <c r="AI67" s="4">
        <v>45382</v>
      </c>
    </row>
    <row r="68" spans="1:35" x14ac:dyDescent="0.3">
      <c r="A68" s="3">
        <v>2024</v>
      </c>
      <c r="B68" s="4">
        <v>45292</v>
      </c>
      <c r="C68" s="4">
        <v>45382</v>
      </c>
      <c r="D68" t="s">
        <v>91</v>
      </c>
      <c r="E68">
        <v>4765</v>
      </c>
      <c r="F68" t="s">
        <v>138</v>
      </c>
      <c r="G68" s="10" t="s">
        <v>239</v>
      </c>
      <c r="H68" s="10" t="s">
        <v>165</v>
      </c>
      <c r="I68" s="10" t="s">
        <v>240</v>
      </c>
      <c r="J68" s="10" t="s">
        <v>241</v>
      </c>
      <c r="K68" s="10" t="s">
        <v>242</v>
      </c>
      <c r="L68" t="s">
        <v>101</v>
      </c>
      <c r="M68" t="s">
        <v>103</v>
      </c>
      <c r="N68" t="s">
        <v>249</v>
      </c>
      <c r="O68" t="s">
        <v>105</v>
      </c>
      <c r="P68">
        <v>0</v>
      </c>
      <c r="Q68">
        <v>0</v>
      </c>
      <c r="R68" t="s">
        <v>116</v>
      </c>
      <c r="S68" t="s">
        <v>117</v>
      </c>
      <c r="T68" t="s">
        <v>118</v>
      </c>
      <c r="U68" t="s">
        <v>116</v>
      </c>
      <c r="V68" t="s">
        <v>118</v>
      </c>
      <c r="W68" t="s">
        <v>235</v>
      </c>
      <c r="X68" t="str">
        <f t="shared" si="1"/>
        <v xml:space="preserve">Asistir a la microplaneación del programa operativo del ejercicio 2024 en la delegación municipal de candelaria; para fortalecer los servicios de educación par adultos que ofrece este instituto, con el fin de abatir el rezafo en alfabetización, educación primaria y secundaria </v>
      </c>
      <c r="Y68" s="4">
        <v>45351</v>
      </c>
      <c r="Z68" s="4">
        <v>45351</v>
      </c>
      <c r="AA68" s="11">
        <v>61</v>
      </c>
      <c r="AB68">
        <v>380</v>
      </c>
      <c r="AC68">
        <v>0</v>
      </c>
      <c r="AD68" s="4">
        <v>45356</v>
      </c>
      <c r="AE68" s="13" t="s">
        <v>129</v>
      </c>
      <c r="AF68" s="11">
        <v>61</v>
      </c>
      <c r="AG68" s="13" t="s">
        <v>127</v>
      </c>
      <c r="AH68" s="3" t="s">
        <v>128</v>
      </c>
      <c r="AI68" s="4">
        <v>45382</v>
      </c>
    </row>
    <row r="69" spans="1:35" x14ac:dyDescent="0.3">
      <c r="A69" s="3">
        <v>2024</v>
      </c>
      <c r="B69" s="4">
        <v>45292</v>
      </c>
      <c r="C69" s="4">
        <v>45382</v>
      </c>
      <c r="D69" t="s">
        <v>91</v>
      </c>
      <c r="E69">
        <v>4147</v>
      </c>
      <c r="F69" t="s">
        <v>138</v>
      </c>
      <c r="G69" s="10" t="s">
        <v>250</v>
      </c>
      <c r="H69" s="10" t="s">
        <v>149</v>
      </c>
      <c r="I69" s="10" t="s">
        <v>251</v>
      </c>
      <c r="J69" s="10" t="s">
        <v>252</v>
      </c>
      <c r="K69" s="10" t="s">
        <v>253</v>
      </c>
      <c r="L69" t="s">
        <v>102</v>
      </c>
      <c r="M69" t="s">
        <v>103</v>
      </c>
      <c r="N69" t="s">
        <v>144</v>
      </c>
      <c r="O69" t="s">
        <v>105</v>
      </c>
      <c r="P69">
        <v>0</v>
      </c>
      <c r="Q69">
        <v>0</v>
      </c>
      <c r="R69" s="7" t="s">
        <v>116</v>
      </c>
      <c r="S69" s="7" t="s">
        <v>117</v>
      </c>
      <c r="T69" s="7" t="s">
        <v>118</v>
      </c>
      <c r="U69" t="s">
        <v>116</v>
      </c>
      <c r="V69" t="s">
        <v>118</v>
      </c>
      <c r="W69" t="s">
        <v>254</v>
      </c>
      <c r="X69" t="str">
        <f t="shared" si="1"/>
        <v xml:space="preserve">Reunión de microplaneación para definir el programa operativo anual de las delegaciones municipales y las metas de indicadores de desempeño y gestión </v>
      </c>
      <c r="Y69" s="4">
        <v>45350</v>
      </c>
      <c r="Z69" s="4">
        <v>45351</v>
      </c>
      <c r="AA69" s="11">
        <v>62</v>
      </c>
      <c r="AB69">
        <v>728.9</v>
      </c>
      <c r="AC69">
        <v>0</v>
      </c>
      <c r="AD69" s="4">
        <v>45356</v>
      </c>
      <c r="AE69" s="13" t="s">
        <v>129</v>
      </c>
      <c r="AF69" s="11">
        <v>62</v>
      </c>
      <c r="AG69" s="13" t="s">
        <v>127</v>
      </c>
      <c r="AH69" s="3" t="s">
        <v>128</v>
      </c>
      <c r="AI69" s="4">
        <v>45382</v>
      </c>
    </row>
    <row r="70" spans="1:35" x14ac:dyDescent="0.3">
      <c r="A70" s="3">
        <v>2024</v>
      </c>
      <c r="B70" s="4">
        <v>45292</v>
      </c>
      <c r="C70" s="4">
        <v>45382</v>
      </c>
      <c r="D70" t="s">
        <v>91</v>
      </c>
      <c r="E70">
        <v>4765</v>
      </c>
      <c r="F70" t="s">
        <v>138</v>
      </c>
      <c r="G70" s="10" t="s">
        <v>239</v>
      </c>
      <c r="H70" s="10" t="s">
        <v>165</v>
      </c>
      <c r="I70" s="10" t="s">
        <v>240</v>
      </c>
      <c r="J70" s="10" t="s">
        <v>241</v>
      </c>
      <c r="K70" s="10" t="s">
        <v>242</v>
      </c>
      <c r="L70" t="s">
        <v>101</v>
      </c>
      <c r="M70" t="s">
        <v>103</v>
      </c>
      <c r="N70" t="s">
        <v>255</v>
      </c>
      <c r="O70" t="s">
        <v>105</v>
      </c>
      <c r="P70">
        <v>0</v>
      </c>
      <c r="Q70">
        <v>0</v>
      </c>
      <c r="R70" s="7" t="s">
        <v>116</v>
      </c>
      <c r="S70" s="7" t="s">
        <v>117</v>
      </c>
      <c r="T70" s="7" t="s">
        <v>118</v>
      </c>
      <c r="U70" t="s">
        <v>116</v>
      </c>
      <c r="V70" t="s">
        <v>118</v>
      </c>
      <c r="W70" t="s">
        <v>256</v>
      </c>
      <c r="X70" t="str">
        <f t="shared" si="1"/>
        <v xml:space="preserve">Asistir al plantel del COBACAM en la localidad de Chicbul y al plantel del CONALEP en Carmen para platicar con los alumnos y ofertar el servicio social con el IEEA; para fortalecer los servicios de educación para adultos que ofrece este instittuto, con el fin de abatir el rezago en alfabetización, educación primaria y secundaria </v>
      </c>
      <c r="Y70" s="4">
        <v>45362</v>
      </c>
      <c r="Z70" s="4">
        <v>45362</v>
      </c>
      <c r="AA70" s="11">
        <v>63</v>
      </c>
      <c r="AB70">
        <v>762.5</v>
      </c>
      <c r="AC70">
        <v>0</v>
      </c>
      <c r="AD70" s="4">
        <v>45364</v>
      </c>
      <c r="AE70" s="13" t="s">
        <v>129</v>
      </c>
      <c r="AF70" s="11">
        <v>63</v>
      </c>
      <c r="AG70" s="13" t="s">
        <v>127</v>
      </c>
      <c r="AH70" s="3" t="s">
        <v>128</v>
      </c>
      <c r="AI70" s="4">
        <v>45382</v>
      </c>
    </row>
    <row r="71" spans="1:35" x14ac:dyDescent="0.3">
      <c r="A71" s="3">
        <v>2024</v>
      </c>
      <c r="B71" s="4">
        <v>45292</v>
      </c>
      <c r="C71" s="4">
        <v>45382</v>
      </c>
      <c r="D71" t="s">
        <v>91</v>
      </c>
      <c r="E71">
        <v>4743</v>
      </c>
      <c r="F71" t="s">
        <v>138</v>
      </c>
      <c r="G71" s="10" t="s">
        <v>153</v>
      </c>
      <c r="H71" s="10" t="s">
        <v>257</v>
      </c>
      <c r="I71" s="10" t="s">
        <v>258</v>
      </c>
      <c r="J71" s="10" t="s">
        <v>259</v>
      </c>
      <c r="K71" s="10" t="s">
        <v>260</v>
      </c>
      <c r="L71" t="s">
        <v>101</v>
      </c>
      <c r="M71" t="s">
        <v>103</v>
      </c>
      <c r="N71" t="s">
        <v>261</v>
      </c>
      <c r="O71" t="s">
        <v>105</v>
      </c>
      <c r="P71">
        <v>0</v>
      </c>
      <c r="Q71">
        <v>0</v>
      </c>
      <c r="R71" s="7" t="s">
        <v>116</v>
      </c>
      <c r="S71" s="7" t="s">
        <v>117</v>
      </c>
      <c r="T71" s="7" t="s">
        <v>118</v>
      </c>
      <c r="U71" t="s">
        <v>116</v>
      </c>
      <c r="V71" t="s">
        <v>118</v>
      </c>
      <c r="W71" t="s">
        <v>245</v>
      </c>
      <c r="X71" t="str">
        <f t="shared" si="1"/>
        <v xml:space="preserve">Traslado de personal del departamento de planeación </v>
      </c>
      <c r="Y71" s="4">
        <v>45356</v>
      </c>
      <c r="Z71" s="4">
        <v>45356</v>
      </c>
      <c r="AA71" s="11">
        <v>64</v>
      </c>
      <c r="AB71">
        <v>748</v>
      </c>
      <c r="AC71">
        <v>8</v>
      </c>
      <c r="AD71" s="4">
        <v>45357</v>
      </c>
      <c r="AE71" s="13" t="s">
        <v>129</v>
      </c>
      <c r="AF71" s="11">
        <v>64</v>
      </c>
      <c r="AG71" s="13" t="s">
        <v>127</v>
      </c>
      <c r="AH71" s="3" t="s">
        <v>128</v>
      </c>
      <c r="AI71" s="4">
        <v>45382</v>
      </c>
    </row>
    <row r="72" spans="1:35" x14ac:dyDescent="0.3">
      <c r="A72" s="3">
        <v>2024</v>
      </c>
      <c r="B72" s="4">
        <v>45292</v>
      </c>
      <c r="C72" s="4">
        <v>45382</v>
      </c>
      <c r="D72" t="s">
        <v>91</v>
      </c>
      <c r="E72">
        <v>4776</v>
      </c>
      <c r="F72" t="s">
        <v>138</v>
      </c>
      <c r="G72" s="10" t="s">
        <v>262</v>
      </c>
      <c r="H72" s="10" t="s">
        <v>209</v>
      </c>
      <c r="I72" s="10" t="s">
        <v>263</v>
      </c>
      <c r="J72" s="10" t="s">
        <v>264</v>
      </c>
      <c r="K72" s="10" t="s">
        <v>265</v>
      </c>
      <c r="L72" t="s">
        <v>101</v>
      </c>
      <c r="M72" t="s">
        <v>103</v>
      </c>
      <c r="N72" t="s">
        <v>266</v>
      </c>
      <c r="O72" t="s">
        <v>105</v>
      </c>
      <c r="P72">
        <v>0</v>
      </c>
      <c r="Q72">
        <v>0</v>
      </c>
      <c r="R72" s="7" t="s">
        <v>116</v>
      </c>
      <c r="S72" s="7" t="s">
        <v>117</v>
      </c>
      <c r="T72" s="7" t="s">
        <v>118</v>
      </c>
      <c r="U72" t="s">
        <v>116</v>
      </c>
      <c r="V72" t="s">
        <v>118</v>
      </c>
      <c r="W72" t="s">
        <v>159</v>
      </c>
      <c r="X72" t="str">
        <f t="shared" si="1"/>
        <v xml:space="preserve">Apoyar en el traslado de bienes de activo fijo asignados a la delegación municipal calkiní, que prestan los servicios de alfabetización primaria y secundaria </v>
      </c>
      <c r="Y72" s="4">
        <v>45351</v>
      </c>
      <c r="Z72" s="4">
        <v>45351</v>
      </c>
      <c r="AA72" s="11">
        <v>65</v>
      </c>
      <c r="AB72">
        <v>340</v>
      </c>
      <c r="AC72">
        <v>0</v>
      </c>
      <c r="AD72" s="4">
        <v>45357</v>
      </c>
      <c r="AE72" s="13" t="s">
        <v>129</v>
      </c>
      <c r="AF72" s="11">
        <v>65</v>
      </c>
      <c r="AG72" s="13" t="s">
        <v>127</v>
      </c>
      <c r="AH72" s="3" t="s">
        <v>128</v>
      </c>
      <c r="AI72" s="4">
        <v>45382</v>
      </c>
    </row>
    <row r="73" spans="1:35" x14ac:dyDescent="0.3">
      <c r="A73" s="7">
        <v>2024</v>
      </c>
      <c r="B73" s="4">
        <v>45292</v>
      </c>
      <c r="C73" s="4">
        <v>45382</v>
      </c>
      <c r="D73" t="s">
        <v>91</v>
      </c>
      <c r="E73">
        <v>4765</v>
      </c>
      <c r="F73" t="s">
        <v>138</v>
      </c>
      <c r="G73" s="10" t="s">
        <v>239</v>
      </c>
      <c r="H73" s="10" t="s">
        <v>165</v>
      </c>
      <c r="I73" s="10" t="s">
        <v>240</v>
      </c>
      <c r="J73" s="10" t="s">
        <v>241</v>
      </c>
      <c r="K73" s="10" t="s">
        <v>242</v>
      </c>
      <c r="L73" t="s">
        <v>101</v>
      </c>
      <c r="M73" t="s">
        <v>103</v>
      </c>
      <c r="N73" t="s">
        <v>249</v>
      </c>
      <c r="O73" t="s">
        <v>105</v>
      </c>
      <c r="P73">
        <v>0</v>
      </c>
      <c r="Q73">
        <v>0</v>
      </c>
      <c r="R73" s="7" t="s">
        <v>116</v>
      </c>
      <c r="S73" s="7" t="s">
        <v>117</v>
      </c>
      <c r="T73" s="7" t="s">
        <v>118</v>
      </c>
      <c r="U73" t="s">
        <v>116</v>
      </c>
      <c r="V73" t="s">
        <v>118</v>
      </c>
      <c r="W73" t="s">
        <v>267</v>
      </c>
      <c r="X73" t="str">
        <f t="shared" si="1"/>
        <v xml:space="preserve">Asistir a la microplaneación del programa operativo del ejercicio 2024 en la delegación municipal de candelaria; para fortalecer los servicios de educación par adultos que ofrece este instituto, con el fin de abatir el rezafo en alfabetización, educación primaria y secundaria </v>
      </c>
      <c r="Y73" s="4">
        <v>45352</v>
      </c>
      <c r="Z73" s="4">
        <v>45352</v>
      </c>
      <c r="AA73" s="11">
        <v>66</v>
      </c>
      <c r="AB73">
        <v>340</v>
      </c>
      <c r="AC73">
        <v>0</v>
      </c>
      <c r="AD73" s="4">
        <v>45358</v>
      </c>
      <c r="AE73" s="13" t="s">
        <v>129</v>
      </c>
      <c r="AF73" s="11">
        <v>66</v>
      </c>
      <c r="AG73" s="13" t="s">
        <v>127</v>
      </c>
      <c r="AH73" s="3" t="s">
        <v>128</v>
      </c>
      <c r="AI73" s="4">
        <v>45382</v>
      </c>
    </row>
    <row r="74" spans="1:35" x14ac:dyDescent="0.3">
      <c r="A74" s="7">
        <v>2024</v>
      </c>
      <c r="B74" s="4">
        <v>45292</v>
      </c>
      <c r="C74" s="4">
        <v>45382</v>
      </c>
      <c r="D74" t="s">
        <v>91</v>
      </c>
      <c r="E74">
        <v>4858</v>
      </c>
      <c r="F74" t="s">
        <v>138</v>
      </c>
      <c r="G74" s="10" t="s">
        <v>246</v>
      </c>
      <c r="H74" s="10" t="s">
        <v>172</v>
      </c>
      <c r="I74" s="10" t="s">
        <v>247</v>
      </c>
      <c r="J74" s="10" t="s">
        <v>248</v>
      </c>
      <c r="K74" s="10" t="s">
        <v>204</v>
      </c>
      <c r="L74" t="s">
        <v>101</v>
      </c>
      <c r="M74" t="s">
        <v>103</v>
      </c>
      <c r="N74" t="s">
        <v>268</v>
      </c>
      <c r="O74" t="s">
        <v>105</v>
      </c>
      <c r="P74">
        <v>0</v>
      </c>
      <c r="Q74">
        <v>0</v>
      </c>
      <c r="R74" s="7" t="s">
        <v>116</v>
      </c>
      <c r="S74" s="7" t="s">
        <v>117</v>
      </c>
      <c r="T74" s="7" t="s">
        <v>118</v>
      </c>
      <c r="U74" t="s">
        <v>116</v>
      </c>
      <c r="V74" t="s">
        <v>118</v>
      </c>
      <c r="W74" t="s">
        <v>200</v>
      </c>
      <c r="X74" t="str">
        <f t="shared" si="1"/>
        <v xml:space="preserve">Dar atención a los reportes de las incidencias en la herramienta de supervisión de las TIC en plazas comunitarisa, se realizará el traslado y la instalación de los equipos reparados de la plaza comunitaria revolución, así como apoyar en la instalación y configuración de los equipos que pertenecen a la PC 18 de marzo a la P.C Escárcega, de igual manera se llevará a cabo la instalación del reloj checador de la C.Z 05 Escarcega </v>
      </c>
      <c r="Y74" s="4">
        <v>45356</v>
      </c>
      <c r="Z74" s="4">
        <v>45356</v>
      </c>
      <c r="AA74" s="11">
        <v>67</v>
      </c>
      <c r="AB74">
        <v>398</v>
      </c>
      <c r="AC74">
        <v>0</v>
      </c>
      <c r="AD74" s="4">
        <v>45356</v>
      </c>
      <c r="AE74" s="13" t="s">
        <v>129</v>
      </c>
      <c r="AF74" s="11">
        <v>67</v>
      </c>
      <c r="AG74" s="13" t="s">
        <v>127</v>
      </c>
      <c r="AH74" s="3" t="s">
        <v>128</v>
      </c>
      <c r="AI74" s="4">
        <v>45382</v>
      </c>
    </row>
    <row r="75" spans="1:35" x14ac:dyDescent="0.3">
      <c r="A75" s="7">
        <v>2024</v>
      </c>
      <c r="B75" s="4">
        <v>45292</v>
      </c>
      <c r="C75" s="4">
        <v>45382</v>
      </c>
      <c r="D75" t="s">
        <v>91</v>
      </c>
      <c r="E75">
        <v>4765</v>
      </c>
      <c r="F75" t="s">
        <v>138</v>
      </c>
      <c r="G75" s="10" t="s">
        <v>239</v>
      </c>
      <c r="H75" s="10" t="s">
        <v>165</v>
      </c>
      <c r="I75" s="10" t="s">
        <v>240</v>
      </c>
      <c r="J75" s="10" t="s">
        <v>241</v>
      </c>
      <c r="K75" s="10" t="s">
        <v>242</v>
      </c>
      <c r="L75" t="s">
        <v>101</v>
      </c>
      <c r="M75" t="s">
        <v>103</v>
      </c>
      <c r="N75" t="s">
        <v>249</v>
      </c>
      <c r="O75" t="s">
        <v>105</v>
      </c>
      <c r="P75">
        <v>0</v>
      </c>
      <c r="Q75">
        <v>0</v>
      </c>
      <c r="R75" s="7" t="s">
        <v>116</v>
      </c>
      <c r="S75" s="7" t="s">
        <v>117</v>
      </c>
      <c r="T75" s="7" t="s">
        <v>118</v>
      </c>
      <c r="U75" t="s">
        <v>116</v>
      </c>
      <c r="V75" t="s">
        <v>118</v>
      </c>
      <c r="W75" t="s">
        <v>269</v>
      </c>
      <c r="X75" t="str">
        <f t="shared" si="1"/>
        <v xml:space="preserve">Asistir a la microplaneación del programa operativo del ejercicio 2024 en la delegación municipal de candelaria; para fortalecer los servicios de educación par adultos que ofrece este instituto, con el fin de abatir el rezafo en alfabetización, educación primaria y secundaria </v>
      </c>
      <c r="Y75" s="4">
        <v>45356</v>
      </c>
      <c r="Z75" s="4">
        <v>45357</v>
      </c>
      <c r="AA75" s="11">
        <v>68</v>
      </c>
      <c r="AB75">
        <v>760</v>
      </c>
      <c r="AC75">
        <v>0</v>
      </c>
      <c r="AD75" s="4">
        <v>45359</v>
      </c>
      <c r="AE75" s="13" t="s">
        <v>129</v>
      </c>
      <c r="AF75" s="11">
        <v>68</v>
      </c>
      <c r="AG75" s="13" t="s">
        <v>127</v>
      </c>
      <c r="AH75" s="3" t="s">
        <v>128</v>
      </c>
      <c r="AI75" s="4">
        <v>45382</v>
      </c>
    </row>
    <row r="76" spans="1:35" x14ac:dyDescent="0.3">
      <c r="A76" s="7">
        <v>2024</v>
      </c>
      <c r="B76" s="4">
        <v>45292</v>
      </c>
      <c r="C76" s="4">
        <v>45382</v>
      </c>
      <c r="D76" t="s">
        <v>91</v>
      </c>
      <c r="E76">
        <v>4133</v>
      </c>
      <c r="F76" t="s">
        <v>138</v>
      </c>
      <c r="G76" s="10" t="s">
        <v>177</v>
      </c>
      <c r="H76" s="10" t="s">
        <v>172</v>
      </c>
      <c r="I76" s="10" t="s">
        <v>178</v>
      </c>
      <c r="J76" s="10" t="s">
        <v>179</v>
      </c>
      <c r="K76" s="10" t="s">
        <v>180</v>
      </c>
      <c r="L76" t="s">
        <v>101</v>
      </c>
      <c r="M76" t="s">
        <v>103</v>
      </c>
      <c r="N76" s="7" t="s">
        <v>268</v>
      </c>
      <c r="O76" t="s">
        <v>105</v>
      </c>
      <c r="P76">
        <v>0</v>
      </c>
      <c r="Q76">
        <v>0</v>
      </c>
      <c r="R76" s="7" t="s">
        <v>116</v>
      </c>
      <c r="S76" s="7" t="s">
        <v>117</v>
      </c>
      <c r="T76" s="7" t="s">
        <v>118</v>
      </c>
      <c r="U76" t="s">
        <v>116</v>
      </c>
      <c r="V76" t="s">
        <v>118</v>
      </c>
      <c r="W76" t="s">
        <v>159</v>
      </c>
      <c r="X76" t="str">
        <f t="shared" si="1"/>
        <v xml:space="preserve">Dar atención a los reportes de las incidencias en la herramienta de supervisión de las TIC en plazas comunitarisa, se realizará el traslado y la instalación de los equipos reparados de la plaza comunitaria revolución, así como apoyar en la instalación y configuración de los equipos que pertenecen a la PC 18 de marzo a la P.C Escárcega, de igual manera se llevará a cabo la instalación del reloj checador de la C.Z 05 Escarcega </v>
      </c>
      <c r="Y76" s="4">
        <v>45370</v>
      </c>
      <c r="Z76" s="4">
        <v>45370</v>
      </c>
      <c r="AA76" s="11">
        <v>69</v>
      </c>
      <c r="AB76">
        <v>350</v>
      </c>
      <c r="AC76">
        <v>0</v>
      </c>
      <c r="AD76" s="4">
        <v>45371</v>
      </c>
      <c r="AE76" s="13" t="s">
        <v>129</v>
      </c>
      <c r="AF76" s="11">
        <v>69</v>
      </c>
      <c r="AG76" s="13" t="s">
        <v>127</v>
      </c>
      <c r="AH76" s="3" t="s">
        <v>128</v>
      </c>
      <c r="AI76" s="4">
        <v>45382</v>
      </c>
    </row>
    <row r="77" spans="1:35" x14ac:dyDescent="0.3">
      <c r="A77" s="7">
        <v>2024</v>
      </c>
      <c r="B77" s="4">
        <v>45292</v>
      </c>
      <c r="C77" s="4">
        <v>45382</v>
      </c>
      <c r="D77" t="s">
        <v>91</v>
      </c>
      <c r="E77">
        <v>40616</v>
      </c>
      <c r="F77" t="s">
        <v>189</v>
      </c>
      <c r="G77" s="10" t="s">
        <v>270</v>
      </c>
      <c r="H77" s="10" t="s">
        <v>172</v>
      </c>
      <c r="I77" s="10" t="s">
        <v>173</v>
      </c>
      <c r="J77" s="10" t="s">
        <v>174</v>
      </c>
      <c r="K77" s="10" t="s">
        <v>175</v>
      </c>
      <c r="L77" t="s">
        <v>102</v>
      </c>
      <c r="M77" t="s">
        <v>103</v>
      </c>
      <c r="N77" s="7" t="s">
        <v>268</v>
      </c>
      <c r="O77" t="s">
        <v>105</v>
      </c>
      <c r="P77">
        <v>0</v>
      </c>
      <c r="Q77">
        <v>0</v>
      </c>
      <c r="R77" s="7" t="s">
        <v>116</v>
      </c>
      <c r="S77" s="7" t="s">
        <v>117</v>
      </c>
      <c r="T77" s="7" t="s">
        <v>118</v>
      </c>
      <c r="U77" t="s">
        <v>116</v>
      </c>
      <c r="V77" t="s">
        <v>118</v>
      </c>
      <c r="W77" t="s">
        <v>159</v>
      </c>
      <c r="X77" t="str">
        <f t="shared" si="1"/>
        <v xml:space="preserve">Dar atención a los reportes de las incidencias en la herramienta de supervisión de las TIC en plazas comunitarisa, se realizará el traslado y la instalación de los equipos reparados de la plaza comunitaria revolución, así como apoyar en la instalación y configuración de los equipos que pertenecen a la PC 18 de marzo a la P.C Escárcega, de igual manera se llevará a cabo la instalación del reloj checador de la C.Z 05 Escarcega </v>
      </c>
      <c r="Y77" s="4">
        <v>45370</v>
      </c>
      <c r="Z77" s="4">
        <v>45370</v>
      </c>
      <c r="AA77" s="11">
        <v>70</v>
      </c>
      <c r="AB77">
        <v>350</v>
      </c>
      <c r="AC77">
        <v>20</v>
      </c>
      <c r="AD77" s="4">
        <v>45371</v>
      </c>
      <c r="AE77" s="13" t="s">
        <v>129</v>
      </c>
      <c r="AF77" s="11">
        <v>70</v>
      </c>
      <c r="AG77" s="13" t="s">
        <v>127</v>
      </c>
      <c r="AH77" s="3" t="s">
        <v>128</v>
      </c>
      <c r="AI77" s="4">
        <v>45382</v>
      </c>
    </row>
    <row r="78" spans="1:35" x14ac:dyDescent="0.3">
      <c r="A78" s="7">
        <v>2024</v>
      </c>
      <c r="B78" s="4">
        <v>45292</v>
      </c>
      <c r="C78" s="4">
        <v>45382</v>
      </c>
      <c r="D78" t="s">
        <v>91</v>
      </c>
      <c r="E78">
        <v>4147</v>
      </c>
      <c r="F78" t="s">
        <v>138</v>
      </c>
      <c r="G78" s="10" t="s">
        <v>271</v>
      </c>
      <c r="H78" s="10" t="s">
        <v>149</v>
      </c>
      <c r="I78" s="10" t="s">
        <v>251</v>
      </c>
      <c r="J78" s="10" t="s">
        <v>252</v>
      </c>
      <c r="K78" s="10" t="s">
        <v>272</v>
      </c>
      <c r="L78" t="s">
        <v>102</v>
      </c>
      <c r="M78" t="s">
        <v>103</v>
      </c>
      <c r="N78" t="s">
        <v>144</v>
      </c>
      <c r="O78" t="s">
        <v>105</v>
      </c>
      <c r="P78">
        <v>0</v>
      </c>
      <c r="Q78">
        <v>0</v>
      </c>
      <c r="R78" s="7" t="s">
        <v>116</v>
      </c>
      <c r="S78" s="7" t="s">
        <v>117</v>
      </c>
      <c r="T78" s="7" t="s">
        <v>118</v>
      </c>
      <c r="U78" t="s">
        <v>116</v>
      </c>
      <c r="V78" t="s">
        <v>118</v>
      </c>
      <c r="W78" t="s">
        <v>198</v>
      </c>
      <c r="X78" t="str">
        <f t="shared" si="1"/>
        <v xml:space="preserve">Reunión de microplaneación para definir el programa operativo anual de las delegaciones municipales y las metas de indicadores de desempeño y gestión </v>
      </c>
      <c r="Y78" s="4">
        <v>45359</v>
      </c>
      <c r="Z78" s="4">
        <v>45359</v>
      </c>
      <c r="AA78" s="11">
        <v>71</v>
      </c>
      <c r="AB78">
        <v>180</v>
      </c>
      <c r="AC78">
        <v>0</v>
      </c>
      <c r="AD78" s="4">
        <v>45363</v>
      </c>
      <c r="AE78" s="13" t="s">
        <v>129</v>
      </c>
      <c r="AF78" s="11">
        <v>71</v>
      </c>
      <c r="AG78" s="13" t="s">
        <v>127</v>
      </c>
      <c r="AH78" s="3" t="s">
        <v>128</v>
      </c>
      <c r="AI78" s="4">
        <v>45382</v>
      </c>
    </row>
    <row r="79" spans="1:35" x14ac:dyDescent="0.3">
      <c r="A79" s="7">
        <v>2024</v>
      </c>
      <c r="B79" s="4">
        <v>45292</v>
      </c>
      <c r="C79" s="4">
        <v>45382</v>
      </c>
      <c r="D79" t="s">
        <v>91</v>
      </c>
      <c r="E79">
        <v>40410</v>
      </c>
      <c r="F79" t="s">
        <v>152</v>
      </c>
      <c r="G79" s="10" t="s">
        <v>153</v>
      </c>
      <c r="H79" s="10" t="s">
        <v>154</v>
      </c>
      <c r="I79" s="10" t="s">
        <v>155</v>
      </c>
      <c r="J79" s="10" t="s">
        <v>156</v>
      </c>
      <c r="K79" s="10" t="s">
        <v>157</v>
      </c>
      <c r="L79" t="s">
        <v>101</v>
      </c>
      <c r="M79" t="s">
        <v>103</v>
      </c>
      <c r="N79" t="s">
        <v>273</v>
      </c>
      <c r="O79" t="s">
        <v>105</v>
      </c>
      <c r="P79">
        <v>0</v>
      </c>
      <c r="Q79">
        <v>0</v>
      </c>
      <c r="R79" s="7" t="s">
        <v>116</v>
      </c>
      <c r="S79" s="7" t="s">
        <v>117</v>
      </c>
      <c r="T79" s="7" t="s">
        <v>118</v>
      </c>
      <c r="U79" t="s">
        <v>116</v>
      </c>
      <c r="V79" t="s">
        <v>118</v>
      </c>
      <c r="W79" t="s">
        <v>274</v>
      </c>
      <c r="X79" t="str">
        <f t="shared" si="1"/>
        <v xml:space="preserve">Traslado de personal de la unidad de informatica para la instalación de internet y mantenimiento de equipo de computo a la plaza comunitaria y delegación municipal de Palizada </v>
      </c>
      <c r="Y79" s="4">
        <v>45372</v>
      </c>
      <c r="Z79" s="4">
        <v>45372</v>
      </c>
      <c r="AA79" s="11">
        <v>72</v>
      </c>
      <c r="AB79">
        <v>538.01</v>
      </c>
      <c r="AC79">
        <v>0</v>
      </c>
      <c r="AD79" s="4">
        <v>45373</v>
      </c>
      <c r="AE79" s="13" t="s">
        <v>129</v>
      </c>
      <c r="AF79" s="11">
        <v>72</v>
      </c>
      <c r="AG79" s="13" t="s">
        <v>127</v>
      </c>
      <c r="AH79" s="3" t="s">
        <v>128</v>
      </c>
      <c r="AI79" s="4">
        <v>45382</v>
      </c>
    </row>
    <row r="80" spans="1:35" x14ac:dyDescent="0.3">
      <c r="A80" s="7">
        <v>2024</v>
      </c>
      <c r="B80" s="4">
        <v>45292</v>
      </c>
      <c r="C80" s="4">
        <v>45382</v>
      </c>
      <c r="D80" t="s">
        <v>91</v>
      </c>
      <c r="E80">
        <v>40456</v>
      </c>
      <c r="F80" t="s">
        <v>275</v>
      </c>
      <c r="G80" s="10" t="s">
        <v>276</v>
      </c>
      <c r="H80" s="10" t="s">
        <v>122</v>
      </c>
      <c r="I80" s="10" t="s">
        <v>277</v>
      </c>
      <c r="J80" s="10" t="s">
        <v>278</v>
      </c>
      <c r="K80" s="10" t="s">
        <v>279</v>
      </c>
      <c r="L80" t="s">
        <v>101</v>
      </c>
      <c r="M80" t="s">
        <v>103</v>
      </c>
      <c r="N80" t="s">
        <v>280</v>
      </c>
      <c r="O80" t="s">
        <v>105</v>
      </c>
      <c r="P80">
        <v>0</v>
      </c>
      <c r="Q80">
        <v>0</v>
      </c>
      <c r="R80" s="7" t="s">
        <v>116</v>
      </c>
      <c r="S80" s="7" t="s">
        <v>117</v>
      </c>
      <c r="T80" s="7" t="s">
        <v>118</v>
      </c>
      <c r="U80" t="s">
        <v>116</v>
      </c>
      <c r="V80" t="s">
        <v>118</v>
      </c>
      <c r="W80" t="s">
        <v>281</v>
      </c>
      <c r="X80" t="str">
        <f t="shared" si="1"/>
        <v xml:space="preserve">Verificar sedes de aplicación de examen en papel a las localidades: seybaplaya, champotón, candelaria, corte pajaral y Juan de la Cabado del Mpio. De Candelaria </v>
      </c>
      <c r="Y80" s="4">
        <v>45364</v>
      </c>
      <c r="Z80" s="4">
        <v>45366</v>
      </c>
      <c r="AA80" s="11">
        <v>73</v>
      </c>
      <c r="AB80">
        <v>1663.42</v>
      </c>
      <c r="AC80">
        <v>0</v>
      </c>
      <c r="AD80" s="4">
        <v>45373</v>
      </c>
      <c r="AE80" s="13" t="s">
        <v>129</v>
      </c>
      <c r="AF80" s="11">
        <v>73</v>
      </c>
      <c r="AG80" s="13" t="s">
        <v>127</v>
      </c>
      <c r="AH80" s="3" t="s">
        <v>128</v>
      </c>
      <c r="AI80" s="4">
        <v>45382</v>
      </c>
    </row>
    <row r="81" spans="1:35" x14ac:dyDescent="0.3">
      <c r="A81" s="7">
        <v>2024</v>
      </c>
      <c r="B81" s="4">
        <v>45292</v>
      </c>
      <c r="C81" s="4">
        <v>45382</v>
      </c>
      <c r="D81" t="s">
        <v>91</v>
      </c>
      <c r="E81">
        <v>40456</v>
      </c>
      <c r="F81" s="7" t="s">
        <v>275</v>
      </c>
      <c r="G81" s="10" t="s">
        <v>276</v>
      </c>
      <c r="H81" s="10" t="s">
        <v>122</v>
      </c>
      <c r="I81" s="10" t="s">
        <v>277</v>
      </c>
      <c r="J81" s="10" t="s">
        <v>278</v>
      </c>
      <c r="K81" s="10" t="s">
        <v>279</v>
      </c>
      <c r="L81" t="s">
        <v>101</v>
      </c>
      <c r="M81" t="s">
        <v>103</v>
      </c>
      <c r="N81" t="s">
        <v>282</v>
      </c>
      <c r="O81" t="s">
        <v>105</v>
      </c>
      <c r="P81">
        <v>0</v>
      </c>
      <c r="Q81">
        <v>0</v>
      </c>
      <c r="R81" s="7" t="s">
        <v>116</v>
      </c>
      <c r="S81" s="7" t="s">
        <v>117</v>
      </c>
      <c r="T81" s="7" t="s">
        <v>118</v>
      </c>
      <c r="U81" t="s">
        <v>116</v>
      </c>
      <c r="V81" t="s">
        <v>118</v>
      </c>
      <c r="W81" t="s">
        <v>147</v>
      </c>
      <c r="X81" t="str">
        <f t="shared" si="1"/>
        <v xml:space="preserve">Verificar sedes de aplicación de examen en papel a la locaidad Xkeulil champotón </v>
      </c>
      <c r="Y81" s="4">
        <v>45371</v>
      </c>
      <c r="Z81" s="4">
        <v>45371</v>
      </c>
      <c r="AA81" s="11">
        <v>74</v>
      </c>
      <c r="AB81">
        <v>341.04</v>
      </c>
      <c r="AC81">
        <v>0</v>
      </c>
      <c r="AD81" s="4">
        <v>45373</v>
      </c>
      <c r="AE81" s="13" t="s">
        <v>129</v>
      </c>
      <c r="AF81" s="11">
        <v>74</v>
      </c>
      <c r="AG81" s="13" t="s">
        <v>127</v>
      </c>
      <c r="AH81" s="3" t="s">
        <v>128</v>
      </c>
      <c r="AI81" s="4">
        <v>45382</v>
      </c>
    </row>
    <row r="82" spans="1:35" x14ac:dyDescent="0.3">
      <c r="A82" s="7">
        <v>2024</v>
      </c>
      <c r="B82" s="4">
        <v>45292</v>
      </c>
      <c r="C82" s="4">
        <v>45382</v>
      </c>
      <c r="D82" t="s">
        <v>91</v>
      </c>
      <c r="E82">
        <v>40349</v>
      </c>
      <c r="F82" s="7" t="s">
        <v>275</v>
      </c>
      <c r="G82" s="10" t="s">
        <v>276</v>
      </c>
      <c r="H82" s="10" t="s">
        <v>122</v>
      </c>
      <c r="I82" s="10" t="s">
        <v>283</v>
      </c>
      <c r="J82" s="10" t="s">
        <v>284</v>
      </c>
      <c r="K82" s="10" t="s">
        <v>285</v>
      </c>
      <c r="L82" t="s">
        <v>102</v>
      </c>
      <c r="M82" t="s">
        <v>103</v>
      </c>
      <c r="N82" t="s">
        <v>126</v>
      </c>
      <c r="O82" t="s">
        <v>105</v>
      </c>
      <c r="P82">
        <v>0</v>
      </c>
      <c r="Q82">
        <v>0</v>
      </c>
      <c r="R82" s="7" t="s">
        <v>116</v>
      </c>
      <c r="S82" s="7" t="s">
        <v>117</v>
      </c>
      <c r="T82" s="7" t="s">
        <v>118</v>
      </c>
      <c r="U82" t="s">
        <v>116</v>
      </c>
      <c r="V82" t="s">
        <v>118</v>
      </c>
      <c r="W82" t="s">
        <v>286</v>
      </c>
      <c r="X82" t="str">
        <f t="shared" si="1"/>
        <v xml:space="preserve">Verificación en sedes de aplicación de examenes de papel y en línea en localidades de las delegaciones municipales de calkiní </v>
      </c>
      <c r="Y82" s="4">
        <v>45371</v>
      </c>
      <c r="Z82" s="4">
        <v>45373</v>
      </c>
      <c r="AA82" s="11">
        <v>75</v>
      </c>
      <c r="AB82">
        <v>680</v>
      </c>
      <c r="AC82">
        <v>0</v>
      </c>
      <c r="AD82" s="4">
        <v>45376</v>
      </c>
      <c r="AE82" s="13" t="s">
        <v>129</v>
      </c>
      <c r="AF82" s="11">
        <v>75</v>
      </c>
      <c r="AG82" s="13" t="s">
        <v>127</v>
      </c>
      <c r="AH82" s="3" t="s">
        <v>128</v>
      </c>
      <c r="AI82" s="4">
        <v>45382</v>
      </c>
    </row>
    <row r="83" spans="1:35" x14ac:dyDescent="0.3">
      <c r="A83" s="7">
        <v>2024</v>
      </c>
      <c r="B83" s="4">
        <v>45292</v>
      </c>
      <c r="C83" s="4">
        <v>45382</v>
      </c>
      <c r="D83" t="s">
        <v>91</v>
      </c>
      <c r="E83">
        <v>40637</v>
      </c>
      <c r="F83" t="s">
        <v>120</v>
      </c>
      <c r="G83" s="10" t="s">
        <v>121</v>
      </c>
      <c r="H83" s="10" t="s">
        <v>122</v>
      </c>
      <c r="I83" s="10" t="s">
        <v>287</v>
      </c>
      <c r="J83" s="10" t="s">
        <v>288</v>
      </c>
      <c r="K83" s="10" t="s">
        <v>289</v>
      </c>
      <c r="L83" t="s">
        <v>102</v>
      </c>
      <c r="M83" t="s">
        <v>103</v>
      </c>
      <c r="N83" s="7" t="s">
        <v>126</v>
      </c>
      <c r="O83" t="s">
        <v>105</v>
      </c>
      <c r="P83">
        <v>0</v>
      </c>
      <c r="Q83">
        <v>0</v>
      </c>
      <c r="R83" s="7" t="s">
        <v>116</v>
      </c>
      <c r="S83" s="7" t="s">
        <v>117</v>
      </c>
      <c r="T83" s="7" t="s">
        <v>118</v>
      </c>
      <c r="U83" t="s">
        <v>116</v>
      </c>
      <c r="V83" t="s">
        <v>118</v>
      </c>
      <c r="W83" t="s">
        <v>291</v>
      </c>
      <c r="X83" t="str">
        <f t="shared" si="1"/>
        <v xml:space="preserve">Verificación en sedes de aplicación de examenes de papel y en línea en localidades de las delegaciones municipales de calkiní </v>
      </c>
      <c r="Y83" s="4">
        <v>45371</v>
      </c>
      <c r="Z83" s="4">
        <v>45373</v>
      </c>
      <c r="AA83" s="11">
        <v>76</v>
      </c>
      <c r="AB83">
        <v>740.01</v>
      </c>
      <c r="AC83">
        <v>0</v>
      </c>
      <c r="AD83" s="4">
        <v>45377</v>
      </c>
      <c r="AE83" s="13" t="s">
        <v>129</v>
      </c>
      <c r="AF83" s="11">
        <v>76</v>
      </c>
      <c r="AG83" s="13" t="s">
        <v>127</v>
      </c>
      <c r="AH83" s="3" t="s">
        <v>128</v>
      </c>
      <c r="AI83" s="4">
        <v>45382</v>
      </c>
    </row>
    <row r="84" spans="1:35" x14ac:dyDescent="0.3">
      <c r="A84" s="7">
        <v>2024</v>
      </c>
      <c r="B84" s="4">
        <v>45292</v>
      </c>
      <c r="C84" s="4">
        <v>45382</v>
      </c>
      <c r="D84" t="s">
        <v>91</v>
      </c>
      <c r="E84">
        <v>4147</v>
      </c>
      <c r="F84" t="s">
        <v>138</v>
      </c>
      <c r="G84" s="10" t="s">
        <v>139</v>
      </c>
      <c r="H84" s="10" t="s">
        <v>149</v>
      </c>
      <c r="I84" s="10" t="s">
        <v>251</v>
      </c>
      <c r="J84" s="10" t="s">
        <v>290</v>
      </c>
      <c r="K84" s="10" t="s">
        <v>272</v>
      </c>
      <c r="L84" t="s">
        <v>102</v>
      </c>
      <c r="M84" t="s">
        <v>103</v>
      </c>
      <c r="N84" t="s">
        <v>144</v>
      </c>
      <c r="O84" t="s">
        <v>105</v>
      </c>
      <c r="P84">
        <v>0</v>
      </c>
      <c r="Q84">
        <v>0</v>
      </c>
      <c r="R84" s="7" t="s">
        <v>116</v>
      </c>
      <c r="S84" s="7" t="s">
        <v>117</v>
      </c>
      <c r="T84" s="7" t="s">
        <v>118</v>
      </c>
      <c r="U84" t="s">
        <v>116</v>
      </c>
      <c r="V84" t="s">
        <v>118</v>
      </c>
      <c r="W84" t="s">
        <v>292</v>
      </c>
      <c r="X84" t="str">
        <f t="shared" si="1"/>
        <v xml:space="preserve">Reunión de microplaneación para definir el programa operativo anual de las delegaciones municipales y las metas de indicadores de desempeño y gestión </v>
      </c>
      <c r="Y84" s="4">
        <v>45352</v>
      </c>
      <c r="Z84" s="4">
        <v>45358</v>
      </c>
      <c r="AA84" s="11">
        <v>77</v>
      </c>
      <c r="AB84">
        <v>340</v>
      </c>
      <c r="AC84">
        <v>760</v>
      </c>
      <c r="AD84" s="4">
        <v>45359</v>
      </c>
      <c r="AE84" s="13" t="s">
        <v>129</v>
      </c>
      <c r="AF84" s="11">
        <v>77</v>
      </c>
      <c r="AG84" s="13" t="s">
        <v>127</v>
      </c>
      <c r="AH84" s="3" t="s">
        <v>128</v>
      </c>
      <c r="AI84" s="4">
        <v>45382</v>
      </c>
    </row>
    <row r="85" spans="1:35" x14ac:dyDescent="0.3">
      <c r="A85" s="7">
        <v>2024</v>
      </c>
      <c r="B85" s="4">
        <v>45292</v>
      </c>
      <c r="C85" s="4">
        <v>45382</v>
      </c>
      <c r="D85" t="s">
        <v>91</v>
      </c>
      <c r="E85">
        <v>4743</v>
      </c>
      <c r="F85" t="s">
        <v>138</v>
      </c>
      <c r="G85" s="10" t="s">
        <v>153</v>
      </c>
      <c r="H85" s="10" t="s">
        <v>257</v>
      </c>
      <c r="I85" s="10" t="s">
        <v>258</v>
      </c>
      <c r="J85" s="10" t="s">
        <v>259</v>
      </c>
      <c r="K85" s="10" t="s">
        <v>260</v>
      </c>
      <c r="L85" t="s">
        <v>101</v>
      </c>
      <c r="M85" t="s">
        <v>103</v>
      </c>
      <c r="N85" t="s">
        <v>293</v>
      </c>
      <c r="O85" t="s">
        <v>105</v>
      </c>
      <c r="P85">
        <v>0</v>
      </c>
      <c r="Q85">
        <v>0</v>
      </c>
      <c r="R85" s="7" t="s">
        <v>116</v>
      </c>
      <c r="S85" s="7" t="s">
        <v>117</v>
      </c>
      <c r="T85" s="7" t="s">
        <v>118</v>
      </c>
      <c r="U85" t="s">
        <v>116</v>
      </c>
      <c r="V85" t="s">
        <v>118</v>
      </c>
      <c r="W85" t="s">
        <v>294</v>
      </c>
      <c r="X85" t="str">
        <f t="shared" si="1"/>
        <v xml:space="preserve">Traslado de personal de departamento de planeación al municipio de Hecelchakan </v>
      </c>
      <c r="Y85" s="4">
        <v>45359</v>
      </c>
      <c r="Z85" s="4">
        <v>45359</v>
      </c>
      <c r="AA85" s="11">
        <v>78</v>
      </c>
      <c r="AB85">
        <v>180</v>
      </c>
      <c r="AC85">
        <v>0</v>
      </c>
      <c r="AD85" s="4">
        <v>45363</v>
      </c>
      <c r="AE85" s="13" t="s">
        <v>129</v>
      </c>
      <c r="AF85" s="11">
        <v>78</v>
      </c>
      <c r="AG85" s="13" t="s">
        <v>127</v>
      </c>
      <c r="AH85" s="7" t="s">
        <v>128</v>
      </c>
      <c r="AI85" s="4">
        <v>45382</v>
      </c>
    </row>
    <row r="86" spans="1:35" x14ac:dyDescent="0.3">
      <c r="A86" s="7">
        <v>2024</v>
      </c>
      <c r="B86" s="4">
        <v>45292</v>
      </c>
      <c r="C86" s="4">
        <v>45382</v>
      </c>
      <c r="D86" t="s">
        <v>91</v>
      </c>
      <c r="E86">
        <v>4743</v>
      </c>
      <c r="F86" t="s">
        <v>138</v>
      </c>
      <c r="G86" s="10" t="s">
        <v>153</v>
      </c>
      <c r="H86" s="10" t="s">
        <v>257</v>
      </c>
      <c r="I86" s="10" t="s">
        <v>258</v>
      </c>
      <c r="J86" s="10" t="s">
        <v>259</v>
      </c>
      <c r="K86" s="10" t="s">
        <v>260</v>
      </c>
      <c r="L86" t="s">
        <v>101</v>
      </c>
      <c r="M86" t="s">
        <v>103</v>
      </c>
      <c r="N86" t="s">
        <v>295</v>
      </c>
      <c r="O86" t="s">
        <v>105</v>
      </c>
      <c r="P86">
        <v>0</v>
      </c>
      <c r="Q86">
        <v>0</v>
      </c>
      <c r="R86" s="7" t="s">
        <v>116</v>
      </c>
      <c r="S86" s="7" t="s">
        <v>117</v>
      </c>
      <c r="T86" s="7" t="s">
        <v>118</v>
      </c>
      <c r="U86" t="s">
        <v>116</v>
      </c>
      <c r="V86" t="s">
        <v>118</v>
      </c>
      <c r="W86" t="s">
        <v>267</v>
      </c>
      <c r="X86" t="str">
        <f t="shared" si="1"/>
        <v xml:space="preserve">Traslado de personal del departamento de planeación a los municipios de calkiní y Hecelchakan </v>
      </c>
      <c r="Y86" s="4">
        <v>45352</v>
      </c>
      <c r="Z86" s="4">
        <v>45352</v>
      </c>
      <c r="AA86" s="11">
        <v>79</v>
      </c>
      <c r="AB86">
        <v>340</v>
      </c>
      <c r="AC86">
        <v>0</v>
      </c>
      <c r="AD86" s="4">
        <v>45362</v>
      </c>
      <c r="AE86" s="13" t="s">
        <v>129</v>
      </c>
      <c r="AF86" s="11">
        <v>79</v>
      </c>
      <c r="AG86" s="13" t="s">
        <v>127</v>
      </c>
      <c r="AH86" s="7" t="s">
        <v>128</v>
      </c>
      <c r="AI86" s="4">
        <v>45382</v>
      </c>
    </row>
    <row r="87" spans="1:35" x14ac:dyDescent="0.3">
      <c r="A87" s="7">
        <v>2024</v>
      </c>
      <c r="B87" s="4">
        <v>45292</v>
      </c>
      <c r="C87" s="4">
        <v>45382</v>
      </c>
      <c r="D87" t="s">
        <v>91</v>
      </c>
      <c r="E87">
        <v>4743</v>
      </c>
      <c r="F87" s="7" t="s">
        <v>138</v>
      </c>
      <c r="G87" s="10" t="s">
        <v>153</v>
      </c>
      <c r="H87" s="10" t="s">
        <v>257</v>
      </c>
      <c r="I87" s="10" t="s">
        <v>258</v>
      </c>
      <c r="J87" s="10" t="s">
        <v>259</v>
      </c>
      <c r="K87" s="10" t="s">
        <v>260</v>
      </c>
      <c r="L87" t="s">
        <v>101</v>
      </c>
      <c r="M87" t="s">
        <v>103</v>
      </c>
      <c r="N87" t="s">
        <v>296</v>
      </c>
      <c r="O87" t="s">
        <v>105</v>
      </c>
      <c r="P87">
        <v>0</v>
      </c>
      <c r="Q87">
        <v>0</v>
      </c>
      <c r="R87" s="7" t="s">
        <v>116</v>
      </c>
      <c r="S87" s="7" t="s">
        <v>117</v>
      </c>
      <c r="T87" s="7" t="s">
        <v>118</v>
      </c>
      <c r="U87" t="s">
        <v>116</v>
      </c>
      <c r="V87" t="s">
        <v>118</v>
      </c>
      <c r="W87" t="s">
        <v>269</v>
      </c>
      <c r="X87" t="str">
        <f t="shared" si="1"/>
        <v xml:space="preserve">Traslado de personal del departamento de planeación para llevar a cabo la microplaneación en las delegaciones municipales Calakmul y Hopelchén </v>
      </c>
      <c r="Y87" s="4">
        <v>45357</v>
      </c>
      <c r="Z87" s="4">
        <v>45357</v>
      </c>
      <c r="AA87" s="11">
        <v>80</v>
      </c>
      <c r="AB87">
        <v>360</v>
      </c>
      <c r="AC87">
        <v>89</v>
      </c>
      <c r="AD87" s="4">
        <v>45362</v>
      </c>
      <c r="AE87" s="13" t="s">
        <v>129</v>
      </c>
      <c r="AF87" s="11">
        <v>80</v>
      </c>
      <c r="AG87" s="13" t="s">
        <v>127</v>
      </c>
      <c r="AH87" s="7" t="s">
        <v>128</v>
      </c>
      <c r="AI87" s="4">
        <v>45382</v>
      </c>
    </row>
    <row r="88" spans="1:35" x14ac:dyDescent="0.3">
      <c r="A88" s="7">
        <v>2024</v>
      </c>
      <c r="B88" s="4">
        <v>45292</v>
      </c>
      <c r="C88" s="4">
        <v>45382</v>
      </c>
      <c r="D88" t="s">
        <v>91</v>
      </c>
      <c r="E88">
        <v>4858</v>
      </c>
      <c r="F88" t="s">
        <v>138</v>
      </c>
      <c r="G88" s="10" t="s">
        <v>246</v>
      </c>
      <c r="H88" s="10" t="s">
        <v>172</v>
      </c>
      <c r="I88" s="10" t="s">
        <v>247</v>
      </c>
      <c r="J88" s="10" t="s">
        <v>297</v>
      </c>
      <c r="K88" s="10" t="s">
        <v>204</v>
      </c>
      <c r="L88" t="s">
        <v>101</v>
      </c>
      <c r="M88" t="s">
        <v>103</v>
      </c>
      <c r="N88" t="s">
        <v>298</v>
      </c>
      <c r="O88" t="s">
        <v>105</v>
      </c>
      <c r="P88">
        <v>0</v>
      </c>
      <c r="Q88">
        <v>0</v>
      </c>
      <c r="R88" s="7" t="s">
        <v>116</v>
      </c>
      <c r="S88" s="7" t="s">
        <v>117</v>
      </c>
      <c r="T88" s="7" t="s">
        <v>118</v>
      </c>
      <c r="U88" t="s">
        <v>116</v>
      </c>
      <c r="V88" t="s">
        <v>118</v>
      </c>
      <c r="W88" t="s">
        <v>235</v>
      </c>
      <c r="X88" t="str">
        <f t="shared" si="1"/>
        <v xml:space="preserve">Dar atención a los reportes de las incidencias en la herramienta de supervisión de las TIC en plazas comunitarias, se realizara el servicio de mantenimiento preventivo y correctivo a los bienes informáticos. El cual consistirá en proporcionar la limpieza del hadware y verificación del software instalados a los equipos de cómputo de la plaza comunitaria Candelaria; así como llevar a cabo el inventario de los bienes informáticos </v>
      </c>
      <c r="Y88" s="4">
        <v>45366</v>
      </c>
      <c r="Z88" s="4">
        <v>45366</v>
      </c>
      <c r="AA88" s="11">
        <v>81</v>
      </c>
      <c r="AB88">
        <v>465</v>
      </c>
      <c r="AC88">
        <v>0</v>
      </c>
      <c r="AD88" s="4">
        <v>45370</v>
      </c>
      <c r="AE88" s="13" t="s">
        <v>129</v>
      </c>
      <c r="AF88" s="11">
        <v>81</v>
      </c>
      <c r="AG88" s="13" t="s">
        <v>127</v>
      </c>
      <c r="AH88" s="7" t="s">
        <v>128</v>
      </c>
      <c r="AI88" s="4">
        <v>45382</v>
      </c>
    </row>
    <row r="89" spans="1:35" x14ac:dyDescent="0.3">
      <c r="A89" s="7">
        <v>2024</v>
      </c>
      <c r="B89" s="4">
        <v>45292</v>
      </c>
      <c r="C89" s="4">
        <v>45382</v>
      </c>
      <c r="D89" t="s">
        <v>91</v>
      </c>
      <c r="E89">
        <v>40354</v>
      </c>
      <c r="F89" t="s">
        <v>299</v>
      </c>
      <c r="G89" s="10" t="s">
        <v>300</v>
      </c>
      <c r="H89" s="10" t="s">
        <v>301</v>
      </c>
      <c r="I89" s="10" t="s">
        <v>302</v>
      </c>
      <c r="J89" s="10" t="s">
        <v>303</v>
      </c>
      <c r="K89" s="10" t="s">
        <v>304</v>
      </c>
      <c r="L89" t="s">
        <v>102</v>
      </c>
      <c r="M89" t="s">
        <v>103</v>
      </c>
      <c r="N89" t="s">
        <v>305</v>
      </c>
      <c r="O89" t="s">
        <v>105</v>
      </c>
      <c r="P89">
        <v>0</v>
      </c>
      <c r="Q89">
        <v>0</v>
      </c>
      <c r="R89" s="7" t="s">
        <v>116</v>
      </c>
      <c r="S89" s="7" t="s">
        <v>117</v>
      </c>
      <c r="T89" s="7" t="s">
        <v>118</v>
      </c>
      <c r="U89" t="s">
        <v>116</v>
      </c>
      <c r="V89" t="s">
        <v>118</v>
      </c>
      <c r="W89" t="s">
        <v>227</v>
      </c>
      <c r="X89" t="str">
        <f t="shared" si="1"/>
        <v xml:space="preserve">Asistir a reuniones de trabajo con el personal de base para tratar asuntos de indole laboral, de acuerdo a la clausula 152 ultimo parrafo del C.C.T Vigente </v>
      </c>
      <c r="Y89" s="4">
        <v>45370</v>
      </c>
      <c r="Z89" s="4">
        <v>45370</v>
      </c>
      <c r="AA89" s="11">
        <v>82</v>
      </c>
      <c r="AB89">
        <v>400</v>
      </c>
      <c r="AC89">
        <v>0</v>
      </c>
      <c r="AD89" s="4">
        <v>45372</v>
      </c>
      <c r="AE89" s="13" t="s">
        <v>129</v>
      </c>
      <c r="AF89" s="11">
        <v>82</v>
      </c>
      <c r="AG89" s="13" t="s">
        <v>127</v>
      </c>
      <c r="AH89" s="7" t="s">
        <v>128</v>
      </c>
      <c r="AI89" s="4">
        <v>45382</v>
      </c>
    </row>
    <row r="90" spans="1:35" x14ac:dyDescent="0.3">
      <c r="A90" s="7">
        <v>2024</v>
      </c>
      <c r="B90" s="4">
        <v>45292</v>
      </c>
      <c r="C90" s="4">
        <v>45382</v>
      </c>
      <c r="D90" t="s">
        <v>91</v>
      </c>
      <c r="E90">
        <v>40497</v>
      </c>
      <c r="F90" t="s">
        <v>313</v>
      </c>
      <c r="G90" s="10" t="s">
        <v>306</v>
      </c>
      <c r="H90" s="10" t="s">
        <v>307</v>
      </c>
      <c r="I90" s="10" t="s">
        <v>308</v>
      </c>
      <c r="J90" s="10" t="s">
        <v>309</v>
      </c>
      <c r="K90" s="10" t="s">
        <v>310</v>
      </c>
      <c r="L90" t="s">
        <v>101</v>
      </c>
      <c r="M90" t="s">
        <v>103</v>
      </c>
      <c r="N90" s="7" t="s">
        <v>305</v>
      </c>
      <c r="O90" t="s">
        <v>105</v>
      </c>
      <c r="P90">
        <v>0</v>
      </c>
      <c r="Q90">
        <v>0</v>
      </c>
      <c r="R90" s="7" t="s">
        <v>116</v>
      </c>
      <c r="S90" s="7" t="s">
        <v>117</v>
      </c>
      <c r="T90" s="7" t="s">
        <v>118</v>
      </c>
      <c r="U90" t="s">
        <v>116</v>
      </c>
      <c r="V90" t="s">
        <v>118</v>
      </c>
      <c r="W90" t="s">
        <v>311</v>
      </c>
      <c r="X90" t="str">
        <f t="shared" si="1"/>
        <v xml:space="preserve">Asistir a reuniones de trabajo con el personal de base para tratar asuntos de indole laboral, de acuerdo a la clausula 152 ultimo parrafo del C.C.T Vigente </v>
      </c>
      <c r="Y90" s="4">
        <v>45370</v>
      </c>
      <c r="Z90" s="4">
        <v>45373</v>
      </c>
      <c r="AA90" s="11">
        <v>83</v>
      </c>
      <c r="AB90">
        <v>994.49</v>
      </c>
      <c r="AC90">
        <v>568</v>
      </c>
      <c r="AD90" s="4">
        <v>45372</v>
      </c>
      <c r="AE90" s="13" t="s">
        <v>129</v>
      </c>
      <c r="AF90" s="11">
        <v>83</v>
      </c>
      <c r="AG90" s="13" t="s">
        <v>127</v>
      </c>
      <c r="AH90" s="7" t="s">
        <v>128</v>
      </c>
      <c r="AI90" s="4">
        <v>45382</v>
      </c>
    </row>
    <row r="91" spans="1:35" x14ac:dyDescent="0.3">
      <c r="A91" s="7">
        <v>2024</v>
      </c>
      <c r="B91" s="4">
        <v>45292</v>
      </c>
      <c r="C91" s="4">
        <v>45382</v>
      </c>
      <c r="D91" t="s">
        <v>91</v>
      </c>
      <c r="E91">
        <v>40458</v>
      </c>
      <c r="F91" t="s">
        <v>312</v>
      </c>
      <c r="G91" s="10" t="s">
        <v>314</v>
      </c>
      <c r="H91" s="10" t="s">
        <v>209</v>
      </c>
      <c r="I91" s="10" t="s">
        <v>315</v>
      </c>
      <c r="J91" s="10" t="s">
        <v>316</v>
      </c>
      <c r="K91" s="10" t="s">
        <v>317</v>
      </c>
      <c r="L91" t="s">
        <v>102</v>
      </c>
      <c r="M91" t="s">
        <v>103</v>
      </c>
      <c r="N91" s="7" t="s">
        <v>305</v>
      </c>
      <c r="O91" t="s">
        <v>105</v>
      </c>
      <c r="P91">
        <v>0</v>
      </c>
      <c r="Q91">
        <v>0</v>
      </c>
      <c r="R91" s="7" t="s">
        <v>116</v>
      </c>
      <c r="S91" s="7" t="s">
        <v>117</v>
      </c>
      <c r="T91" s="7" t="s">
        <v>118</v>
      </c>
      <c r="U91" t="s">
        <v>116</v>
      </c>
      <c r="V91" t="s">
        <v>118</v>
      </c>
      <c r="W91" t="s">
        <v>294</v>
      </c>
      <c r="X91" t="str">
        <f t="shared" si="1"/>
        <v xml:space="preserve">Asistir a reuniones de trabajo con el personal de base para tratar asuntos de indole laboral, de acuerdo a la clausula 152 ultimo parrafo del C.C.T Vigente </v>
      </c>
      <c r="Y91" s="4">
        <v>45371</v>
      </c>
      <c r="Z91" s="4">
        <v>45371</v>
      </c>
      <c r="AA91" s="11">
        <v>84</v>
      </c>
      <c r="AB91">
        <v>149</v>
      </c>
      <c r="AC91">
        <v>31</v>
      </c>
      <c r="AD91" s="4">
        <v>45372</v>
      </c>
      <c r="AE91" s="13" t="s">
        <v>129</v>
      </c>
      <c r="AF91" s="11">
        <v>84</v>
      </c>
      <c r="AG91" s="13" t="s">
        <v>127</v>
      </c>
      <c r="AH91" s="7" t="s">
        <v>128</v>
      </c>
      <c r="AI91" s="4">
        <v>45382</v>
      </c>
    </row>
    <row r="92" spans="1:35" x14ac:dyDescent="0.3">
      <c r="A92" s="7">
        <v>2024</v>
      </c>
      <c r="B92" s="4">
        <v>45292</v>
      </c>
      <c r="C92" s="4">
        <v>45382</v>
      </c>
      <c r="D92" t="s">
        <v>91</v>
      </c>
      <c r="E92">
        <v>40555</v>
      </c>
      <c r="F92" t="s">
        <v>318</v>
      </c>
      <c r="G92" s="10" t="s">
        <v>319</v>
      </c>
      <c r="H92" s="10" t="s">
        <v>320</v>
      </c>
      <c r="I92" s="10" t="s">
        <v>321</v>
      </c>
      <c r="J92" s="10" t="s">
        <v>322</v>
      </c>
      <c r="K92" s="10" t="s">
        <v>323</v>
      </c>
      <c r="L92" t="s">
        <v>101</v>
      </c>
      <c r="M92" t="s">
        <v>103</v>
      </c>
      <c r="N92" s="7" t="s">
        <v>305</v>
      </c>
      <c r="O92" t="s">
        <v>105</v>
      </c>
      <c r="P92">
        <v>0</v>
      </c>
      <c r="Q92">
        <v>0</v>
      </c>
      <c r="R92" s="7" t="s">
        <v>116</v>
      </c>
      <c r="S92" s="7" t="s">
        <v>117</v>
      </c>
      <c r="T92" s="7" t="s">
        <v>118</v>
      </c>
      <c r="U92" t="s">
        <v>116</v>
      </c>
      <c r="V92" t="s">
        <v>118</v>
      </c>
      <c r="W92" t="s">
        <v>311</v>
      </c>
      <c r="X92" t="str">
        <f t="shared" si="1"/>
        <v xml:space="preserve">Asistir a reuniones de trabajo con el personal de base para tratar asuntos de indole laboral, de acuerdo a la clausula 152 ultimo parrafo del C.C.T Vigente </v>
      </c>
      <c r="Y92" s="4">
        <v>45370</v>
      </c>
      <c r="Z92" s="4">
        <v>45373</v>
      </c>
      <c r="AA92" s="11">
        <v>85</v>
      </c>
      <c r="AB92">
        <v>575</v>
      </c>
      <c r="AC92">
        <v>365</v>
      </c>
      <c r="AD92" s="4">
        <v>45372</v>
      </c>
      <c r="AE92" s="13" t="s">
        <v>129</v>
      </c>
      <c r="AF92" s="11">
        <v>85</v>
      </c>
      <c r="AG92" s="13" t="s">
        <v>127</v>
      </c>
      <c r="AH92" s="7" t="s">
        <v>128</v>
      </c>
      <c r="AI92" s="4">
        <v>45382</v>
      </c>
    </row>
    <row r="93" spans="1:35" x14ac:dyDescent="0.3">
      <c r="A93" s="7">
        <v>2024</v>
      </c>
      <c r="B93" s="4">
        <v>45292</v>
      </c>
      <c r="C93" s="4">
        <v>45382</v>
      </c>
      <c r="D93" t="s">
        <v>91</v>
      </c>
      <c r="E93">
        <v>4133</v>
      </c>
      <c r="F93" t="s">
        <v>138</v>
      </c>
      <c r="G93" s="10" t="s">
        <v>206</v>
      </c>
      <c r="H93" s="10" t="s">
        <v>172</v>
      </c>
      <c r="I93" s="10" t="s">
        <v>178</v>
      </c>
      <c r="J93" s="10" t="s">
        <v>179</v>
      </c>
      <c r="K93" s="10" t="s">
        <v>180</v>
      </c>
      <c r="L93" t="s">
        <v>101</v>
      </c>
      <c r="M93" t="s">
        <v>103</v>
      </c>
      <c r="N93" t="s">
        <v>324</v>
      </c>
      <c r="O93" t="s">
        <v>105</v>
      </c>
      <c r="P93">
        <v>0</v>
      </c>
      <c r="Q93">
        <v>0</v>
      </c>
      <c r="R93" s="7" t="s">
        <v>116</v>
      </c>
      <c r="S93" s="7" t="s">
        <v>117</v>
      </c>
      <c r="T93" s="7" t="s">
        <v>118</v>
      </c>
      <c r="U93" t="s">
        <v>116</v>
      </c>
      <c r="V93" t="s">
        <v>118</v>
      </c>
      <c r="W93" t="s">
        <v>274</v>
      </c>
      <c r="X93" t="str">
        <f t="shared" si="1"/>
        <v xml:space="preserve">Dar atención a los reportes de las incidencias en la herramienta de supervisión de las TIC en plazas comunitarias, realizar el servicio de mantenimiento preventivo y correctivo a los bienes informáticos, el cual consistirá en proporcionar limpieza del hadware y verificación del software instalado a los equipos de computo </v>
      </c>
      <c r="Y93" s="4">
        <v>45372</v>
      </c>
      <c r="Z93" s="4">
        <v>45372</v>
      </c>
      <c r="AA93" s="11">
        <v>86</v>
      </c>
      <c r="AB93">
        <v>360.01</v>
      </c>
      <c r="AC93">
        <v>0</v>
      </c>
      <c r="AD93" s="4">
        <v>45376</v>
      </c>
      <c r="AE93" s="13" t="s">
        <v>129</v>
      </c>
      <c r="AF93" s="11">
        <v>86</v>
      </c>
      <c r="AG93" s="13" t="s">
        <v>127</v>
      </c>
      <c r="AH93" s="7" t="s">
        <v>128</v>
      </c>
      <c r="AI93" s="4">
        <v>45382</v>
      </c>
    </row>
    <row r="94" spans="1:35" x14ac:dyDescent="0.3">
      <c r="A94" s="7">
        <v>2024</v>
      </c>
      <c r="B94" s="4">
        <v>45292</v>
      </c>
      <c r="C94" s="4">
        <v>45382</v>
      </c>
      <c r="D94" t="s">
        <v>91</v>
      </c>
      <c r="E94">
        <v>4858</v>
      </c>
      <c r="F94" t="s">
        <v>138</v>
      </c>
      <c r="G94" s="10" t="s">
        <v>246</v>
      </c>
      <c r="H94" s="10" t="s">
        <v>172</v>
      </c>
      <c r="I94" s="10" t="s">
        <v>247</v>
      </c>
      <c r="J94" s="10" t="s">
        <v>248</v>
      </c>
      <c r="K94" s="10" t="s">
        <v>204</v>
      </c>
      <c r="L94" t="s">
        <v>101</v>
      </c>
      <c r="M94" t="s">
        <v>103</v>
      </c>
      <c r="N94" s="7" t="s">
        <v>324</v>
      </c>
      <c r="O94" t="s">
        <v>105</v>
      </c>
      <c r="P94">
        <v>0</v>
      </c>
      <c r="Q94">
        <v>0</v>
      </c>
      <c r="R94" s="7" t="s">
        <v>116</v>
      </c>
      <c r="S94" s="7" t="s">
        <v>117</v>
      </c>
      <c r="T94" s="7" t="s">
        <v>118</v>
      </c>
      <c r="U94" t="s">
        <v>116</v>
      </c>
      <c r="V94" t="s">
        <v>118</v>
      </c>
      <c r="W94" t="s">
        <v>274</v>
      </c>
      <c r="X94" t="str">
        <f t="shared" si="1"/>
        <v xml:space="preserve">Dar atención a los reportes de las incidencias en la herramienta de supervisión de las TIC en plazas comunitarias, realizar el servicio de mantenimiento preventivo y correctivo a los bienes informáticos, el cual consistirá en proporcionar limpieza del hadware y verificación del software instalado a los equipos de computo </v>
      </c>
      <c r="Y94" s="4">
        <v>45372</v>
      </c>
      <c r="Z94" s="4">
        <v>45372</v>
      </c>
      <c r="AA94" s="11">
        <v>87</v>
      </c>
      <c r="AB94">
        <v>360.01</v>
      </c>
      <c r="AC94">
        <v>0</v>
      </c>
      <c r="AD94" s="4">
        <v>45376</v>
      </c>
      <c r="AE94" s="13" t="s">
        <v>129</v>
      </c>
      <c r="AF94" s="11">
        <v>87</v>
      </c>
      <c r="AG94" s="13" t="s">
        <v>127</v>
      </c>
      <c r="AH94" s="7" t="s">
        <v>128</v>
      </c>
      <c r="AI94" s="4">
        <v>45382</v>
      </c>
    </row>
    <row r="95" spans="1:35" x14ac:dyDescent="0.3">
      <c r="A95" s="7">
        <v>2024</v>
      </c>
      <c r="B95" s="4">
        <v>45292</v>
      </c>
      <c r="C95" s="4">
        <v>45382</v>
      </c>
      <c r="D95" t="s">
        <v>91</v>
      </c>
      <c r="E95">
        <v>4765</v>
      </c>
      <c r="F95" t="s">
        <v>138</v>
      </c>
      <c r="G95" s="10" t="s">
        <v>239</v>
      </c>
      <c r="H95" s="10" t="s">
        <v>165</v>
      </c>
      <c r="I95" s="10" t="s">
        <v>240</v>
      </c>
      <c r="J95" s="10" t="s">
        <v>241</v>
      </c>
      <c r="K95" s="10" t="s">
        <v>242</v>
      </c>
      <c r="L95" t="s">
        <v>101</v>
      </c>
      <c r="M95" t="s">
        <v>103</v>
      </c>
      <c r="N95" t="s">
        <v>236</v>
      </c>
      <c r="O95" t="s">
        <v>105</v>
      </c>
      <c r="P95">
        <v>0</v>
      </c>
      <c r="Q95">
        <v>0</v>
      </c>
      <c r="R95" s="7" t="s">
        <v>116</v>
      </c>
      <c r="S95" s="7" t="s">
        <v>117</v>
      </c>
      <c r="T95" s="7" t="s">
        <v>118</v>
      </c>
      <c r="U95" t="s">
        <v>116</v>
      </c>
      <c r="V95" t="s">
        <v>118</v>
      </c>
      <c r="W95" t="s">
        <v>325</v>
      </c>
      <c r="X95" t="str">
        <f t="shared" si="1"/>
        <v xml:space="preserve">Asistir a los planteles educativos del municipio de hopelchén para platicar con los alumnos y ofertar el servicio social con el IEEa, así como visitar a las diversas empresas y consolidar alianzas; para fortalecer los servicios de educación para adultos que ofrece este instituto, con el fin de abatir el rezago en alfabetización, educación primaria y secundaria </v>
      </c>
      <c r="Y95" s="4">
        <v>45370</v>
      </c>
      <c r="Z95" s="4">
        <v>45370</v>
      </c>
      <c r="AA95" s="11">
        <v>88</v>
      </c>
      <c r="AB95">
        <v>340</v>
      </c>
      <c r="AC95">
        <v>0</v>
      </c>
      <c r="AD95" s="4">
        <v>45372</v>
      </c>
      <c r="AE95" s="13" t="s">
        <v>129</v>
      </c>
      <c r="AF95" s="11">
        <v>88</v>
      </c>
      <c r="AG95" s="13" t="s">
        <v>127</v>
      </c>
      <c r="AH95" s="7" t="s">
        <v>128</v>
      </c>
      <c r="AI95" s="4">
        <v>45382</v>
      </c>
    </row>
    <row r="96" spans="1:35" x14ac:dyDescent="0.3">
      <c r="A96" s="7">
        <v>2024</v>
      </c>
      <c r="B96" s="4">
        <v>45292</v>
      </c>
      <c r="C96" s="4">
        <v>45382</v>
      </c>
      <c r="D96" t="s">
        <v>91</v>
      </c>
      <c r="E96">
        <v>4858</v>
      </c>
      <c r="F96" t="s">
        <v>138</v>
      </c>
      <c r="G96" s="10" t="s">
        <v>246</v>
      </c>
      <c r="H96" s="10" t="s">
        <v>172</v>
      </c>
      <c r="I96" s="10" t="s">
        <v>247</v>
      </c>
      <c r="J96" s="10" t="s">
        <v>326</v>
      </c>
      <c r="K96" s="10" t="s">
        <v>204</v>
      </c>
      <c r="L96" t="s">
        <v>101</v>
      </c>
      <c r="M96" t="s">
        <v>103</v>
      </c>
      <c r="N96" s="7" t="s">
        <v>324</v>
      </c>
      <c r="O96" t="s">
        <v>105</v>
      </c>
      <c r="P96">
        <v>0</v>
      </c>
      <c r="Q96">
        <v>0</v>
      </c>
      <c r="R96" s="7" t="s">
        <v>116</v>
      </c>
      <c r="S96" s="7" t="s">
        <v>117</v>
      </c>
      <c r="T96" s="7" t="s">
        <v>118</v>
      </c>
      <c r="U96" t="s">
        <v>116</v>
      </c>
      <c r="V96" t="s">
        <v>118</v>
      </c>
      <c r="W96" t="s">
        <v>227</v>
      </c>
      <c r="X96" t="str">
        <f t="shared" si="1"/>
        <v xml:space="preserve">Dar atención a los reportes de las incidencias en la herramienta de supervisión de las TIC en plazas comunitarias, realizar el servicio de mantenimiento preventivo y correctivo a los bienes informáticos, el cual consistirá en proporcionar limpieza del hadware y verificación del software instalado a los equipos de computo </v>
      </c>
      <c r="Y96" s="4">
        <v>45358</v>
      </c>
      <c r="Z96" s="4">
        <v>45359</v>
      </c>
      <c r="AA96" s="11">
        <v>89</v>
      </c>
      <c r="AB96">
        <v>1344</v>
      </c>
      <c r="AC96">
        <v>36</v>
      </c>
      <c r="AD96" s="4">
        <v>45362</v>
      </c>
      <c r="AE96" s="13" t="s">
        <v>129</v>
      </c>
      <c r="AF96" s="11">
        <v>89</v>
      </c>
      <c r="AG96" s="13" t="s">
        <v>127</v>
      </c>
      <c r="AH96" s="7" t="s">
        <v>128</v>
      </c>
      <c r="AI96" s="4">
        <v>45382</v>
      </c>
    </row>
    <row r="97" spans="1:35" x14ac:dyDescent="0.3">
      <c r="A97" s="7">
        <v>2024</v>
      </c>
      <c r="B97" s="4">
        <v>45292</v>
      </c>
      <c r="C97" s="4">
        <v>45382</v>
      </c>
      <c r="D97" t="s">
        <v>91</v>
      </c>
      <c r="E97">
        <v>4822</v>
      </c>
      <c r="F97" t="s">
        <v>138</v>
      </c>
      <c r="G97" s="10" t="s">
        <v>327</v>
      </c>
      <c r="H97" s="10" t="s">
        <v>122</v>
      </c>
      <c r="I97" s="10" t="s">
        <v>328</v>
      </c>
      <c r="J97" s="10" t="s">
        <v>329</v>
      </c>
      <c r="K97" s="10" t="s">
        <v>330</v>
      </c>
      <c r="L97" t="s">
        <v>102</v>
      </c>
      <c r="M97" t="s">
        <v>103</v>
      </c>
      <c r="N97" t="s">
        <v>126</v>
      </c>
      <c r="O97" t="s">
        <v>105</v>
      </c>
      <c r="P97">
        <v>0</v>
      </c>
      <c r="Q97">
        <v>0</v>
      </c>
      <c r="R97" s="7" t="s">
        <v>116</v>
      </c>
      <c r="S97" s="7" t="s">
        <v>117</v>
      </c>
      <c r="T97" s="7" t="s">
        <v>118</v>
      </c>
      <c r="U97" t="s">
        <v>116</v>
      </c>
      <c r="V97" t="s">
        <v>118</v>
      </c>
      <c r="W97" t="s">
        <v>331</v>
      </c>
      <c r="X97" t="str">
        <f t="shared" si="1"/>
        <v xml:space="preserve">Verificación en sedes de aplicación de examenes de papel y en línea en localidades de las delegaciones municipales de calkiní </v>
      </c>
      <c r="Y97" s="4">
        <v>45371</v>
      </c>
      <c r="Z97" s="4">
        <v>45373</v>
      </c>
      <c r="AA97" s="11">
        <v>90</v>
      </c>
      <c r="AB97">
        <v>1014.99</v>
      </c>
      <c r="AC97">
        <v>0</v>
      </c>
      <c r="AD97" s="4">
        <v>45376</v>
      </c>
      <c r="AE97" s="13" t="s">
        <v>129</v>
      </c>
      <c r="AF97" s="11">
        <v>90</v>
      </c>
      <c r="AG97" s="13" t="s">
        <v>127</v>
      </c>
      <c r="AH97" s="7" t="s">
        <v>128</v>
      </c>
      <c r="AI97" s="4">
        <v>45382</v>
      </c>
    </row>
    <row r="98" spans="1:35" x14ac:dyDescent="0.3">
      <c r="A98" s="7">
        <v>2024</v>
      </c>
      <c r="B98" s="4">
        <v>45292</v>
      </c>
      <c r="C98" s="4">
        <v>45382</v>
      </c>
      <c r="D98" t="s">
        <v>91</v>
      </c>
      <c r="E98">
        <v>40616</v>
      </c>
      <c r="F98" t="s">
        <v>120</v>
      </c>
      <c r="G98" s="10" t="s">
        <v>171</v>
      </c>
      <c r="H98" s="10" t="s">
        <v>172</v>
      </c>
      <c r="I98" s="10" t="s">
        <v>173</v>
      </c>
      <c r="J98" s="10" t="s">
        <v>174</v>
      </c>
      <c r="K98" s="10" t="s">
        <v>175</v>
      </c>
      <c r="L98" t="s">
        <v>102</v>
      </c>
      <c r="M98" t="s">
        <v>103</v>
      </c>
      <c r="N98" s="7" t="s">
        <v>324</v>
      </c>
      <c r="O98" t="s">
        <v>105</v>
      </c>
      <c r="P98">
        <v>0</v>
      </c>
      <c r="Q98">
        <v>0</v>
      </c>
      <c r="R98" s="7" t="s">
        <v>116</v>
      </c>
      <c r="S98" s="7" t="s">
        <v>117</v>
      </c>
      <c r="T98" s="7" t="s">
        <v>118</v>
      </c>
      <c r="U98" t="s">
        <v>116</v>
      </c>
      <c r="V98" t="s">
        <v>118</v>
      </c>
      <c r="W98" t="s">
        <v>274</v>
      </c>
      <c r="X98" t="str">
        <f t="shared" si="1"/>
        <v xml:space="preserve">Dar atención a los reportes de las incidencias en la herramienta de supervisión de las TIC en plazas comunitarias, realizar el servicio de mantenimiento preventivo y correctivo a los bienes informáticos, el cual consistirá en proporcionar limpieza del hadware y verificación del software instalado a los equipos de computo </v>
      </c>
      <c r="Y98" s="4">
        <v>45372</v>
      </c>
      <c r="Z98" s="4">
        <v>45372</v>
      </c>
      <c r="AA98" s="11">
        <v>91</v>
      </c>
      <c r="AB98">
        <v>390</v>
      </c>
      <c r="AC98">
        <v>0</v>
      </c>
      <c r="AD98" s="4">
        <v>45376</v>
      </c>
      <c r="AE98" s="13" t="s">
        <v>129</v>
      </c>
      <c r="AF98" s="11">
        <v>91</v>
      </c>
      <c r="AG98" s="13" t="s">
        <v>127</v>
      </c>
      <c r="AH98" s="7" t="s">
        <v>128</v>
      </c>
      <c r="AI98" s="4">
        <v>45382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2" xr:uid="{00000000-0002-0000-0000-000000000000}">
      <formula1>Hidden_13</formula1>
    </dataValidation>
    <dataValidation type="list" allowBlank="1" showErrorMessage="1" sqref="L8:L112" xr:uid="{00000000-0002-0000-0000-000001000000}">
      <formula1>Hidden_211</formula1>
    </dataValidation>
    <dataValidation type="list" allowBlank="1" showErrorMessage="1" sqref="M8:M112" xr:uid="{00000000-0002-0000-0000-000002000000}">
      <formula1>Hidden_312</formula1>
    </dataValidation>
    <dataValidation type="list" allowBlank="1" showErrorMessage="1" sqref="O8:O112" xr:uid="{00000000-0002-0000-0000-000003000000}">
      <formula1>Hidden_414</formula1>
    </dataValidation>
  </dataValidations>
  <hyperlinks>
    <hyperlink ref="AE95:AE98" r:id="rId1" display="http://campeche.inea.gob.mx/transparencia/F9-Gastos-representacion-viaticos/2024/VIATICOS%201ER%20TRIM%202024.rar" xr:uid="{58BACC4F-3089-411E-AA7A-8A178BEB81B6}"/>
    <hyperlink ref="AG95:AG98" r:id="rId2" display="http://campeche.inea.gob.mx/transparencia/F9-Gastos-representacion-viaticos/2023/Manual%20para%20el%20Trmite%20de%20Viticos%20y%20Pasajes%202023.pdf" xr:uid="{218F1099-92F6-4D56-A948-FD042251D214}"/>
    <hyperlink ref="AG8" r:id="rId3" xr:uid="{1481B53B-2221-403E-9F31-BABC5E5815FF}"/>
    <hyperlink ref="AE8" r:id="rId4" xr:uid="{B5B369E2-F68E-4460-8E96-DD634BF730DF}"/>
    <hyperlink ref="AG9" r:id="rId5" xr:uid="{E75C094C-4CD2-48EB-97E0-72C6D97B7E1F}"/>
    <hyperlink ref="AG10" r:id="rId6" xr:uid="{DAC3B106-F316-4BFA-863E-98D4779D8B38}"/>
    <hyperlink ref="AG11" r:id="rId7" xr:uid="{4EE6719F-8CC5-40FE-A32F-E4D1C7F4C20B}"/>
    <hyperlink ref="AG12" r:id="rId8" xr:uid="{41962DBE-D6A7-4D1F-886F-E88D325B2A07}"/>
    <hyperlink ref="AG13" r:id="rId9" xr:uid="{41363380-FDB8-4D5A-B067-E1B12CBF4A90}"/>
    <hyperlink ref="AG14" r:id="rId10" xr:uid="{5A8CB322-340E-480B-A441-F85DE8E887CA}"/>
    <hyperlink ref="AG15" r:id="rId11" xr:uid="{80995661-EDAA-4C26-A5DB-348A59B5D6D2}"/>
    <hyperlink ref="AG16" r:id="rId12" xr:uid="{9CD6B368-9389-4863-9BAC-41DB228DA430}"/>
    <hyperlink ref="AG17" r:id="rId13" xr:uid="{5DFB7B7A-6215-4B21-87E0-0B6F16B7CA6B}"/>
    <hyperlink ref="AG18" r:id="rId14" xr:uid="{7E095211-4AF1-4411-97BA-C0646341694F}"/>
    <hyperlink ref="AG19" r:id="rId15" xr:uid="{8C43D6F5-1DA8-450A-A572-EF9ECC4F36B0}"/>
    <hyperlink ref="AG20" r:id="rId16" xr:uid="{7EC62AE0-B5FB-4869-8832-F6910CABD998}"/>
    <hyperlink ref="AG21" r:id="rId17" xr:uid="{DB4B7F1B-9634-48B8-80E9-4B7AE1709F38}"/>
    <hyperlink ref="AG22" r:id="rId18" xr:uid="{6DA59E3C-A555-4671-81B8-A13F25F83C32}"/>
    <hyperlink ref="AG23" r:id="rId19" xr:uid="{DFF0F3A6-E8C8-4CBC-9B8B-96AA1FED3D42}"/>
    <hyperlink ref="AG24" r:id="rId20" xr:uid="{491CBAE4-3EB6-428B-B946-FF93A68F7E31}"/>
    <hyperlink ref="AE9" r:id="rId21" xr:uid="{624F7D66-5685-43E6-8278-E1B5F6177D95}"/>
    <hyperlink ref="AE10" r:id="rId22" xr:uid="{6CF226AB-9F3E-48A4-8BD1-6996F1365502}"/>
    <hyperlink ref="AE11" r:id="rId23" xr:uid="{546258F8-D1AE-4E79-936E-1E2C9D002CBB}"/>
    <hyperlink ref="AE12" r:id="rId24" xr:uid="{06F43F6B-8107-4E36-B689-4057999D4AEA}"/>
    <hyperlink ref="AE13" r:id="rId25" xr:uid="{92C9CEB3-B356-434E-9760-2497F72B1C81}"/>
    <hyperlink ref="AE14" r:id="rId26" xr:uid="{21F86033-28E5-47E0-A639-13642ADEE7E9}"/>
    <hyperlink ref="AE15" r:id="rId27" xr:uid="{25E71274-3F91-4E11-A20A-CBD3DCE687A0}"/>
    <hyperlink ref="AE16" r:id="rId28" xr:uid="{DAEA97A3-E168-4DC1-93AB-A0FF3E5660C9}"/>
    <hyperlink ref="AE17" r:id="rId29" xr:uid="{E21F00B4-2749-4765-8742-7835317D9C6E}"/>
    <hyperlink ref="AE18" r:id="rId30" xr:uid="{FA4EBD28-224E-4485-A594-49ADF8DEA5B5}"/>
    <hyperlink ref="AE19" r:id="rId31" xr:uid="{6D06E785-3801-4FE0-B4C9-946D96842DF1}"/>
    <hyperlink ref="AE20" r:id="rId32" xr:uid="{09EEE8A4-E5C7-42FA-A0EE-815812E4763D}"/>
    <hyperlink ref="AE21" r:id="rId33" xr:uid="{3731F1B5-5BE8-40A4-AE13-17660CCFCFA5}"/>
    <hyperlink ref="AE22" r:id="rId34" xr:uid="{DAA1D82C-C388-464C-B2E5-63B59D448309}"/>
    <hyperlink ref="AE23" r:id="rId35" xr:uid="{8E45CFB2-1211-4EC5-89E8-6056C1EFB4B1}"/>
    <hyperlink ref="AE24" r:id="rId36" xr:uid="{B074AB64-7365-4CB6-A61D-39E23564A370}"/>
    <hyperlink ref="AG25" r:id="rId37" xr:uid="{57968B29-DDA1-4FCD-A05C-F355FC6AC71D}"/>
    <hyperlink ref="AG26" r:id="rId38" xr:uid="{A49DA79F-583B-462A-8C6B-EEE87AEBE09F}"/>
    <hyperlink ref="AG27" r:id="rId39" xr:uid="{563CA3BC-79E6-4DC5-AA7C-EABFA83CB7FC}"/>
    <hyperlink ref="AG28" r:id="rId40" xr:uid="{0527572F-6E2E-4045-82E9-9488AF78E168}"/>
    <hyperlink ref="AG29" r:id="rId41" xr:uid="{1EBA66D2-8EA1-4318-A2A3-69B9BEBABE9E}"/>
    <hyperlink ref="AG30" r:id="rId42" xr:uid="{D6278032-0795-436D-9C0A-6F60A2F71293}"/>
    <hyperlink ref="AG31" r:id="rId43" xr:uid="{33A3F6EF-1D86-4100-AC5D-7DBC29E44D6B}"/>
    <hyperlink ref="AG32" r:id="rId44" xr:uid="{DCFB5FA2-958C-406C-9201-EDB5154133DC}"/>
    <hyperlink ref="AG33" r:id="rId45" xr:uid="{DCAC82E1-91D1-413A-966D-23C901B5CDA4}"/>
    <hyperlink ref="AG34" r:id="rId46" xr:uid="{12A57E24-802A-42D2-B97E-099BF2280B89}"/>
    <hyperlink ref="AG35" r:id="rId47" xr:uid="{AC2B90AE-EC94-4C0C-8181-348AB6B6E8ED}"/>
    <hyperlink ref="AG36" r:id="rId48" xr:uid="{F91623BD-6FA0-4AF1-B651-005D558532CE}"/>
    <hyperlink ref="AG37" r:id="rId49" xr:uid="{09ECA752-FB59-4119-8327-87EC9292C223}"/>
    <hyperlink ref="AE25" r:id="rId50" xr:uid="{F434D0FF-7FAD-405D-8655-3DBD4F9FA3C3}"/>
    <hyperlink ref="AE26" r:id="rId51" xr:uid="{869810CB-4148-4996-8C41-223F4AB6E8C8}"/>
    <hyperlink ref="AE27" r:id="rId52" xr:uid="{C5F10B8B-22E4-4801-8FAD-B15A2B63978D}"/>
    <hyperlink ref="AE28" r:id="rId53" xr:uid="{E6695A7A-8C6C-43A3-AF06-DE5E2DCD20CF}"/>
    <hyperlink ref="AE29" r:id="rId54" xr:uid="{96256A43-578E-46C7-8AD3-C57888081D91}"/>
    <hyperlink ref="AE30" r:id="rId55" xr:uid="{A284C9B3-F5CE-4950-96BB-CCE0EC0A58DA}"/>
    <hyperlink ref="AE31" r:id="rId56" xr:uid="{70EE02BE-36B7-462A-A436-80AEE822EE41}"/>
    <hyperlink ref="AE32" r:id="rId57" xr:uid="{309A0A75-7E3F-46F7-96A1-3DC9DFC06B41}"/>
    <hyperlink ref="AE33" r:id="rId58" xr:uid="{959BA033-4E5E-4B25-9AE0-20FF0267BBF1}"/>
    <hyperlink ref="AE34" r:id="rId59" xr:uid="{1E6C1DDE-25CF-4395-8524-5E7175545F23}"/>
    <hyperlink ref="AE35" r:id="rId60" xr:uid="{25FFA0D7-D369-4325-A413-C475435A2452}"/>
    <hyperlink ref="AE36" r:id="rId61" xr:uid="{9EE28FD1-21D7-4EB5-8104-CF5C792BF58B}"/>
    <hyperlink ref="AE37" r:id="rId62" xr:uid="{20642FC2-8ED5-4897-924D-563C3CBA6D6A}"/>
    <hyperlink ref="AE8" r:id="rId63" xr:uid="{D27BAA3B-4DC8-4197-98D5-928408A5E27E}"/>
    <hyperlink ref="AG8" r:id="rId64" xr:uid="{8618AFCB-E496-4DEC-A68E-BB877FD2DE6B}"/>
    <hyperlink ref="AG38:AG98" r:id="rId65" display="http://campeche.inea.gob.mx/transparencia/F9-Gastos-representacion-viaticos/2023/Manual%20para%20el%20Trmite%20de%20Viticos%20y%20Pasajes%202023.pdf" xr:uid="{338A6A40-6BE9-408F-B654-21507F71CD8C}"/>
    <hyperlink ref="AE38:AE98" r:id="rId66" display="http://campeche.inea.gob.mx/transparencia/F9-Gastos-representacion-viaticos/2024/VIATICOS%201ER%20TRIM%202024.rar" xr:uid="{805B2A2C-E244-4EC5-AAE4-6490E3B9AA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94"/>
  <sheetViews>
    <sheetView topLeftCell="A81" zoomScale="80" zoomScaleNormal="80" workbookViewId="0">
      <selection activeCell="C107" sqref="C107"/>
    </sheetView>
  </sheetViews>
  <sheetFormatPr baseColWidth="10" defaultColWidth="8.88671875" defaultRowHeight="14.4" x14ac:dyDescent="0.3"/>
  <cols>
    <col min="1" max="1" width="3.44140625" bestFit="1" customWidth="1"/>
    <col min="2" max="2" width="21.109375" customWidth="1"/>
    <col min="3" max="3" width="55.33203125" customWidth="1"/>
    <col min="4" max="4" width="2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107</v>
      </c>
      <c r="C2" t="s">
        <v>108</v>
      </c>
      <c r="D2" t="s">
        <v>109</v>
      </c>
    </row>
    <row r="3" spans="1:4" ht="69.599999999999994" x14ac:dyDescent="0.3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3">
      <c r="A4">
        <v>1</v>
      </c>
      <c r="B4">
        <v>3751</v>
      </c>
      <c r="C4" s="6" t="str">
        <f>IF(B4=3751,"Viáticos nacionales para labores en campo y de supervisión",IF(AND(B4=371),"Pasajes Aéreos",""))</f>
        <v>Viáticos nacionales para labores en campo y de supervisión</v>
      </c>
      <c r="D4" s="8">
        <f>'Reporte de Formatos'!AB8+'Reporte de Formatos'!AC8</f>
        <v>405</v>
      </c>
    </row>
    <row r="5" spans="1:4" s="8" customFormat="1" x14ac:dyDescent="0.3">
      <c r="A5" s="8">
        <v>2</v>
      </c>
      <c r="B5" s="8">
        <v>3751</v>
      </c>
      <c r="C5" s="6" t="str">
        <f t="shared" ref="C5:C34" si="0">IF(B5=3751,"Viáticos nacionales para labores en campo y de supervisión",IF(AND(B5=371),"Pasajes Aéreos",""))</f>
        <v>Viáticos nacionales para labores en campo y de supervisión</v>
      </c>
      <c r="D5" s="8">
        <f>'Reporte de Formatos'!AB9+'Reporte de Formatos'!AC9</f>
        <v>843</v>
      </c>
    </row>
    <row r="6" spans="1:4" s="8" customFormat="1" x14ac:dyDescent="0.3">
      <c r="A6" s="8">
        <v>3</v>
      </c>
      <c r="B6" s="8">
        <v>3751</v>
      </c>
      <c r="C6" s="6" t="str">
        <f t="shared" si="0"/>
        <v>Viáticos nacionales para labores en campo y de supervisión</v>
      </c>
      <c r="D6" s="8">
        <f>'Reporte de Formatos'!AB10+'Reporte de Formatos'!AC10</f>
        <v>578</v>
      </c>
    </row>
    <row r="7" spans="1:4" s="8" customFormat="1" x14ac:dyDescent="0.3">
      <c r="A7" s="8">
        <v>4</v>
      </c>
      <c r="B7" s="8">
        <v>3751</v>
      </c>
      <c r="C7" s="6" t="str">
        <f t="shared" si="0"/>
        <v>Viáticos nacionales para labores en campo y de supervisión</v>
      </c>
      <c r="D7" s="8">
        <f>'Reporte de Formatos'!AB11+'Reporte de Formatos'!AC11</f>
        <v>710</v>
      </c>
    </row>
    <row r="8" spans="1:4" s="8" customFormat="1" x14ac:dyDescent="0.3">
      <c r="A8" s="8">
        <v>5</v>
      </c>
      <c r="B8" s="8">
        <v>3751</v>
      </c>
      <c r="C8" s="6" t="str">
        <f t="shared" si="0"/>
        <v>Viáticos nacionales para labores en campo y de supervisión</v>
      </c>
      <c r="D8" s="8">
        <f>'Reporte de Formatos'!AB12+'Reporte de Formatos'!AC12</f>
        <v>360</v>
      </c>
    </row>
    <row r="9" spans="1:4" s="8" customFormat="1" x14ac:dyDescent="0.3">
      <c r="A9" s="8">
        <v>6</v>
      </c>
      <c r="B9" s="8">
        <v>3751</v>
      </c>
      <c r="C9" s="6" t="str">
        <f t="shared" si="0"/>
        <v>Viáticos nacionales para labores en campo y de supervisión</v>
      </c>
      <c r="D9" s="8">
        <f>'Reporte de Formatos'!AB13+'Reporte de Formatos'!AC13</f>
        <v>578</v>
      </c>
    </row>
    <row r="10" spans="1:4" s="8" customFormat="1" x14ac:dyDescent="0.3">
      <c r="A10" s="8">
        <v>7</v>
      </c>
      <c r="B10" s="8">
        <v>3751</v>
      </c>
      <c r="C10" s="6" t="str">
        <f t="shared" si="0"/>
        <v>Viáticos nacionales para labores en campo y de supervisión</v>
      </c>
      <c r="D10" s="8">
        <f>'Reporte de Formatos'!AB14+'Reporte de Formatos'!AC14</f>
        <v>568</v>
      </c>
    </row>
    <row r="11" spans="1:4" s="8" customFormat="1" x14ac:dyDescent="0.3">
      <c r="A11" s="8">
        <v>8</v>
      </c>
      <c r="B11" s="8">
        <v>3751</v>
      </c>
      <c r="C11" s="6" t="str">
        <f t="shared" si="0"/>
        <v>Viáticos nacionales para labores en campo y de supervisión</v>
      </c>
      <c r="D11" s="8">
        <f>'Reporte de Formatos'!AB15+'Reporte de Formatos'!AC15</f>
        <v>897</v>
      </c>
    </row>
    <row r="12" spans="1:4" s="8" customFormat="1" x14ac:dyDescent="0.3">
      <c r="A12" s="8">
        <v>9</v>
      </c>
      <c r="B12" s="8">
        <v>3751</v>
      </c>
      <c r="C12" s="6" t="str">
        <f t="shared" si="0"/>
        <v>Viáticos nacionales para labores en campo y de supervisión</v>
      </c>
      <c r="D12" s="8">
        <f>'Reporte de Formatos'!AB16+'Reporte de Formatos'!AC16</f>
        <v>622</v>
      </c>
    </row>
    <row r="13" spans="1:4" s="8" customFormat="1" x14ac:dyDescent="0.3">
      <c r="A13" s="8">
        <v>10</v>
      </c>
      <c r="B13" s="8">
        <v>3751</v>
      </c>
      <c r="C13" s="6" t="str">
        <f t="shared" si="0"/>
        <v>Viáticos nacionales para labores en campo y de supervisión</v>
      </c>
      <c r="D13" s="8">
        <f>'Reporte de Formatos'!AB17+'Reporte de Formatos'!AC17</f>
        <v>835</v>
      </c>
    </row>
    <row r="14" spans="1:4" s="8" customFormat="1" x14ac:dyDescent="0.3">
      <c r="A14" s="8">
        <v>11</v>
      </c>
      <c r="B14" s="8">
        <v>3751</v>
      </c>
      <c r="C14" s="6" t="str">
        <f t="shared" si="0"/>
        <v>Viáticos nacionales para labores en campo y de supervisión</v>
      </c>
      <c r="D14" s="8">
        <f>'Reporte de Formatos'!AB18+'Reporte de Formatos'!AC18</f>
        <v>1260</v>
      </c>
    </row>
    <row r="15" spans="1:4" s="8" customFormat="1" x14ac:dyDescent="0.3">
      <c r="A15" s="8">
        <v>12</v>
      </c>
      <c r="B15" s="8">
        <v>3751</v>
      </c>
      <c r="C15" s="6" t="str">
        <f t="shared" si="0"/>
        <v>Viáticos nacionales para labores en campo y de supervisión</v>
      </c>
      <c r="D15" s="8">
        <f>'Reporte de Formatos'!AB19+'Reporte de Formatos'!AC19</f>
        <v>1438</v>
      </c>
    </row>
    <row r="16" spans="1:4" s="8" customFormat="1" x14ac:dyDescent="0.3">
      <c r="A16" s="8">
        <v>13</v>
      </c>
      <c r="B16" s="8">
        <v>3751</v>
      </c>
      <c r="C16" s="6" t="str">
        <f t="shared" si="0"/>
        <v>Viáticos nacionales para labores en campo y de supervisión</v>
      </c>
      <c r="D16" s="8">
        <f>'Reporte de Formatos'!AB20+'Reporte de Formatos'!AC20</f>
        <v>1540</v>
      </c>
    </row>
    <row r="17" spans="1:4" s="8" customFormat="1" x14ac:dyDescent="0.3">
      <c r="A17" s="8">
        <v>14</v>
      </c>
      <c r="B17" s="8">
        <v>3751</v>
      </c>
      <c r="C17" s="6" t="str">
        <f t="shared" si="0"/>
        <v>Viáticos nacionales para labores en campo y de supervisión</v>
      </c>
      <c r="D17" s="8">
        <f>'Reporte de Formatos'!AB21+'Reporte de Formatos'!AC21</f>
        <v>1170</v>
      </c>
    </row>
    <row r="18" spans="1:4" s="8" customFormat="1" x14ac:dyDescent="0.3">
      <c r="A18" s="8">
        <v>15</v>
      </c>
      <c r="B18" s="8">
        <v>3751</v>
      </c>
      <c r="C18" s="6" t="str">
        <f t="shared" si="0"/>
        <v>Viáticos nacionales para labores en campo y de supervisión</v>
      </c>
      <c r="D18" s="8">
        <f>'Reporte de Formatos'!AB22+'Reporte de Formatos'!AC22</f>
        <v>370</v>
      </c>
    </row>
    <row r="19" spans="1:4" s="8" customFormat="1" x14ac:dyDescent="0.3">
      <c r="A19" s="8">
        <v>16</v>
      </c>
      <c r="B19" s="8">
        <v>3751</v>
      </c>
      <c r="C19" s="6" t="str">
        <f t="shared" si="0"/>
        <v>Viáticos nacionales para labores en campo y de supervisión</v>
      </c>
      <c r="D19" s="8">
        <f>'Reporte de Formatos'!AB23+'Reporte de Formatos'!AC23</f>
        <v>1671</v>
      </c>
    </row>
    <row r="20" spans="1:4" s="8" customFormat="1" x14ac:dyDescent="0.3">
      <c r="A20" s="8">
        <v>17</v>
      </c>
      <c r="B20" s="8">
        <v>3751</v>
      </c>
      <c r="C20" s="6" t="str">
        <f t="shared" si="0"/>
        <v>Viáticos nacionales para labores en campo y de supervisión</v>
      </c>
      <c r="D20" s="8">
        <f>'Reporte de Formatos'!AB24+'Reporte de Formatos'!AC24</f>
        <v>1031</v>
      </c>
    </row>
    <row r="21" spans="1:4" s="8" customFormat="1" x14ac:dyDescent="0.3">
      <c r="A21" s="8">
        <v>18</v>
      </c>
      <c r="B21" s="8">
        <v>3751</v>
      </c>
      <c r="C21" s="6" t="str">
        <f t="shared" si="0"/>
        <v>Viáticos nacionales para labores en campo y de supervisión</v>
      </c>
      <c r="D21" s="8">
        <f>'Reporte de Formatos'!AB25+'Reporte de Formatos'!AC25</f>
        <v>370</v>
      </c>
    </row>
    <row r="22" spans="1:4" s="8" customFormat="1" x14ac:dyDescent="0.3">
      <c r="A22" s="8">
        <v>19</v>
      </c>
      <c r="B22" s="8">
        <v>3751</v>
      </c>
      <c r="C22" s="6" t="str">
        <f t="shared" si="0"/>
        <v>Viáticos nacionales para labores en campo y de supervisión</v>
      </c>
      <c r="D22" s="8">
        <f>'Reporte de Formatos'!AB26+'Reporte de Formatos'!AC26</f>
        <v>548.4</v>
      </c>
    </row>
    <row r="23" spans="1:4" s="8" customFormat="1" x14ac:dyDescent="0.3">
      <c r="A23" s="8">
        <v>20</v>
      </c>
      <c r="B23" s="8">
        <v>3751</v>
      </c>
      <c r="C23" s="6" t="str">
        <f t="shared" si="0"/>
        <v>Viáticos nacionales para labores en campo y de supervisión</v>
      </c>
      <c r="D23" s="8">
        <f>'Reporte de Formatos'!AB27+'Reporte de Formatos'!AC27</f>
        <v>411</v>
      </c>
    </row>
    <row r="24" spans="1:4" s="8" customFormat="1" x14ac:dyDescent="0.3">
      <c r="A24" s="8">
        <v>21</v>
      </c>
      <c r="B24" s="8">
        <v>3751</v>
      </c>
      <c r="C24" s="6" t="str">
        <f t="shared" si="0"/>
        <v>Viáticos nacionales para labores en campo y de supervisión</v>
      </c>
      <c r="D24" s="8">
        <f>'Reporte de Formatos'!AB28+'Reporte de Formatos'!AC28</f>
        <v>765</v>
      </c>
    </row>
    <row r="25" spans="1:4" s="8" customFormat="1" x14ac:dyDescent="0.3">
      <c r="A25" s="8">
        <v>22</v>
      </c>
      <c r="B25" s="8">
        <v>3751</v>
      </c>
      <c r="C25" s="6" t="str">
        <f t="shared" si="0"/>
        <v>Viáticos nacionales para labores en campo y de supervisión</v>
      </c>
      <c r="D25" s="8">
        <f>'Reporte de Formatos'!AB29+'Reporte de Formatos'!AC29</f>
        <v>370</v>
      </c>
    </row>
    <row r="26" spans="1:4" s="8" customFormat="1" x14ac:dyDescent="0.3">
      <c r="A26" s="8">
        <v>23</v>
      </c>
      <c r="B26" s="8">
        <v>3751</v>
      </c>
      <c r="C26" s="6" t="str">
        <f t="shared" si="0"/>
        <v>Viáticos nacionales para labores en campo y de supervisión</v>
      </c>
      <c r="D26" s="8">
        <f>'Reporte de Formatos'!AB30+'Reporte de Formatos'!AC30</f>
        <v>1448</v>
      </c>
    </row>
    <row r="27" spans="1:4" s="8" customFormat="1" x14ac:dyDescent="0.3">
      <c r="A27" s="8">
        <v>24</v>
      </c>
      <c r="B27" s="8">
        <v>3751</v>
      </c>
      <c r="C27" s="6" t="str">
        <f t="shared" si="0"/>
        <v>Viáticos nacionales para labores en campo y de supervisión</v>
      </c>
      <c r="D27" s="8">
        <f>'Reporte de Formatos'!AB31+'Reporte de Formatos'!AC31</f>
        <v>1260</v>
      </c>
    </row>
    <row r="28" spans="1:4" s="8" customFormat="1" x14ac:dyDescent="0.3">
      <c r="A28" s="8">
        <v>25</v>
      </c>
      <c r="B28" s="8">
        <v>3751</v>
      </c>
      <c r="C28" s="6" t="str">
        <f t="shared" si="0"/>
        <v>Viáticos nacionales para labores en campo y de supervisión</v>
      </c>
      <c r="D28" s="8">
        <f>'Reporte de Formatos'!AB32+'Reporte de Formatos'!AC32</f>
        <v>1448</v>
      </c>
    </row>
    <row r="29" spans="1:4" s="8" customFormat="1" x14ac:dyDescent="0.3">
      <c r="A29" s="8">
        <v>26</v>
      </c>
      <c r="B29" s="8">
        <v>3751</v>
      </c>
      <c r="C29" s="6" t="str">
        <f t="shared" si="0"/>
        <v>Viáticos nacionales para labores en campo y de supervisión</v>
      </c>
      <c r="D29" s="8">
        <f>'Reporte de Formatos'!AB33+'Reporte de Formatos'!AC33</f>
        <v>1100</v>
      </c>
    </row>
    <row r="30" spans="1:4" s="8" customFormat="1" x14ac:dyDescent="0.3">
      <c r="A30" s="8">
        <v>27</v>
      </c>
      <c r="B30" s="8">
        <v>3751</v>
      </c>
      <c r="C30" s="6" t="str">
        <f t="shared" si="0"/>
        <v>Viáticos nacionales para labores en campo y de supervisión</v>
      </c>
      <c r="D30" s="8">
        <f>'Reporte de Formatos'!AB34+'Reporte de Formatos'!AC34</f>
        <v>340</v>
      </c>
    </row>
    <row r="31" spans="1:4" s="8" customFormat="1" x14ac:dyDescent="0.3">
      <c r="A31" s="8">
        <v>28</v>
      </c>
      <c r="B31" s="8">
        <v>3751</v>
      </c>
      <c r="C31" s="6" t="str">
        <f t="shared" si="0"/>
        <v>Viáticos nacionales para labores en campo y de supervisión</v>
      </c>
      <c r="D31" s="8">
        <f>'Reporte de Formatos'!AB35+'Reporte de Formatos'!AC35</f>
        <v>520</v>
      </c>
    </row>
    <row r="32" spans="1:4" s="8" customFormat="1" x14ac:dyDescent="0.3">
      <c r="A32" s="8">
        <v>29</v>
      </c>
      <c r="B32" s="8">
        <v>3751</v>
      </c>
      <c r="C32" s="6" t="str">
        <f t="shared" si="0"/>
        <v>Viáticos nacionales para labores en campo y de supervisión</v>
      </c>
      <c r="D32" s="8">
        <f>'Reporte de Formatos'!AB36+'Reporte de Formatos'!AC36</f>
        <v>1260</v>
      </c>
    </row>
    <row r="33" spans="1:4" s="8" customFormat="1" x14ac:dyDescent="0.3">
      <c r="A33" s="8">
        <v>30</v>
      </c>
      <c r="B33" s="8">
        <v>3751</v>
      </c>
      <c r="C33" s="6" t="str">
        <f t="shared" si="0"/>
        <v>Viáticos nacionales para labores en campo y de supervisión</v>
      </c>
      <c r="D33" s="8">
        <f>'Reporte de Formatos'!AB37+'Reporte de Formatos'!AC37</f>
        <v>1076</v>
      </c>
    </row>
    <row r="34" spans="1:4" s="8" customFormat="1" x14ac:dyDescent="0.3">
      <c r="A34" s="8">
        <v>31</v>
      </c>
      <c r="B34" s="8">
        <v>3751</v>
      </c>
      <c r="C34" s="6" t="str">
        <f t="shared" si="0"/>
        <v>Viáticos nacionales para labores en campo y de supervisión</v>
      </c>
      <c r="D34" s="8">
        <f>'Reporte de Formatos'!AB38+'Reporte de Formatos'!AC38</f>
        <v>1650</v>
      </c>
    </row>
    <row r="35" spans="1:4" x14ac:dyDescent="0.3">
      <c r="A35" s="8">
        <v>32</v>
      </c>
      <c r="B35">
        <v>3751</v>
      </c>
      <c r="C35" s="6" t="str">
        <f t="shared" ref="C35:C94" si="1">IF(B35=3751,"Viáticos nacionales para labores en campo y de supervisión",IF(AND(B35=371),"Pasajes Aéreos",""))</f>
        <v>Viáticos nacionales para labores en campo y de supervisión</v>
      </c>
      <c r="D35" s="8">
        <f>'Reporte de Formatos'!AB39+'Reporte de Formatos'!AC39</f>
        <v>828</v>
      </c>
    </row>
    <row r="36" spans="1:4" x14ac:dyDescent="0.3">
      <c r="A36" s="8">
        <v>33</v>
      </c>
      <c r="B36">
        <v>3751</v>
      </c>
      <c r="C36" s="6" t="str">
        <f t="shared" si="1"/>
        <v>Viáticos nacionales para labores en campo y de supervisión</v>
      </c>
      <c r="D36" s="8">
        <f>'Reporte de Formatos'!AB40+'Reporte de Formatos'!AC40</f>
        <v>625</v>
      </c>
    </row>
    <row r="37" spans="1:4" x14ac:dyDescent="0.3">
      <c r="A37" s="8">
        <v>34</v>
      </c>
      <c r="B37">
        <v>3751</v>
      </c>
      <c r="C37" s="6" t="str">
        <f t="shared" si="1"/>
        <v>Viáticos nacionales para labores en campo y de supervisión</v>
      </c>
      <c r="D37" s="8">
        <f>'Reporte de Formatos'!AB41+'Reporte de Formatos'!AC41</f>
        <v>1164</v>
      </c>
    </row>
    <row r="38" spans="1:4" x14ac:dyDescent="0.3">
      <c r="A38" s="8">
        <v>35</v>
      </c>
      <c r="B38">
        <v>3751</v>
      </c>
      <c r="C38" s="6" t="str">
        <f t="shared" si="1"/>
        <v>Viáticos nacionales para labores en campo y de supervisión</v>
      </c>
      <c r="D38" s="8">
        <f>'Reporte de Formatos'!AB42+'Reporte de Formatos'!AC42</f>
        <v>340</v>
      </c>
    </row>
    <row r="39" spans="1:4" x14ac:dyDescent="0.3">
      <c r="A39" s="8">
        <v>36</v>
      </c>
      <c r="B39">
        <v>3751</v>
      </c>
      <c r="C39" s="6" t="str">
        <f t="shared" si="1"/>
        <v>Viáticos nacionales para labores en campo y de supervisión</v>
      </c>
      <c r="D39" s="8">
        <f>'Reporte de Formatos'!AB43+'Reporte de Formatos'!AC43</f>
        <v>340</v>
      </c>
    </row>
    <row r="40" spans="1:4" x14ac:dyDescent="0.3">
      <c r="A40" s="8">
        <v>37</v>
      </c>
      <c r="B40">
        <v>371</v>
      </c>
      <c r="C40" s="6" t="str">
        <f t="shared" si="1"/>
        <v>Pasajes Aéreos</v>
      </c>
      <c r="D40" s="8">
        <f>'Reporte de Formatos'!AB44+'Reporte de Formatos'!AC44</f>
        <v>4342.8</v>
      </c>
    </row>
    <row r="41" spans="1:4" x14ac:dyDescent="0.3">
      <c r="A41" s="8">
        <v>38</v>
      </c>
      <c r="B41">
        <v>3751</v>
      </c>
      <c r="C41" s="6" t="str">
        <f t="shared" si="1"/>
        <v>Viáticos nacionales para labores en campo y de supervisión</v>
      </c>
      <c r="D41" s="8">
        <f>'Reporte de Formatos'!AB45+'Reporte de Formatos'!AC45</f>
        <v>390</v>
      </c>
    </row>
    <row r="42" spans="1:4" x14ac:dyDescent="0.3">
      <c r="A42" s="8">
        <v>39</v>
      </c>
      <c r="B42">
        <v>3751</v>
      </c>
      <c r="C42" s="6" t="str">
        <f t="shared" si="1"/>
        <v>Viáticos nacionales para labores en campo y de supervisión</v>
      </c>
      <c r="D42" s="8">
        <f>'Reporte de Formatos'!AB46+'Reporte de Formatos'!AC46</f>
        <v>340</v>
      </c>
    </row>
    <row r="43" spans="1:4" x14ac:dyDescent="0.3">
      <c r="A43" s="8">
        <v>40</v>
      </c>
      <c r="B43">
        <v>3751</v>
      </c>
      <c r="C43" s="6" t="str">
        <f t="shared" si="1"/>
        <v>Viáticos nacionales para labores en campo y de supervisión</v>
      </c>
      <c r="D43" s="8">
        <f>'Reporte de Formatos'!AB47+'Reporte de Formatos'!AC47</f>
        <v>548</v>
      </c>
    </row>
    <row r="44" spans="1:4" x14ac:dyDescent="0.3">
      <c r="A44" s="8">
        <v>41</v>
      </c>
      <c r="B44">
        <v>3751</v>
      </c>
      <c r="C44" s="6" t="str">
        <f t="shared" si="1"/>
        <v>Viáticos nacionales para labores en campo y de supervisión</v>
      </c>
      <c r="D44" s="8">
        <f>'Reporte de Formatos'!AB48+'Reporte de Formatos'!AC48</f>
        <v>370.01</v>
      </c>
    </row>
    <row r="45" spans="1:4" x14ac:dyDescent="0.3">
      <c r="A45" s="8">
        <v>42</v>
      </c>
      <c r="B45">
        <v>3751</v>
      </c>
      <c r="C45" s="6" t="str">
        <f t="shared" si="1"/>
        <v>Viáticos nacionales para labores en campo y de supervisión</v>
      </c>
      <c r="D45" s="8">
        <f>'Reporte de Formatos'!AB49+'Reporte de Formatos'!AC49</f>
        <v>340</v>
      </c>
    </row>
    <row r="46" spans="1:4" x14ac:dyDescent="0.3">
      <c r="A46" s="8">
        <v>43</v>
      </c>
      <c r="B46">
        <v>3751</v>
      </c>
      <c r="C46" s="6" t="str">
        <f t="shared" si="1"/>
        <v>Viáticos nacionales para labores en campo y de supervisión</v>
      </c>
      <c r="D46" s="8">
        <f>'Reporte de Formatos'!AB50+'Reporte de Formatos'!AC50</f>
        <v>180</v>
      </c>
    </row>
    <row r="47" spans="1:4" x14ac:dyDescent="0.3">
      <c r="A47" s="8">
        <v>44</v>
      </c>
      <c r="B47">
        <v>3751</v>
      </c>
      <c r="C47" s="6" t="str">
        <f t="shared" si="1"/>
        <v>Viáticos nacionales para labores en campo y de supervisión</v>
      </c>
      <c r="D47" s="8">
        <f>'Reporte de Formatos'!AB51+'Reporte de Formatos'!AC51</f>
        <v>450.01</v>
      </c>
    </row>
    <row r="48" spans="1:4" x14ac:dyDescent="0.3">
      <c r="A48" s="8">
        <v>45</v>
      </c>
      <c r="B48">
        <v>3751</v>
      </c>
      <c r="C48" s="6" t="str">
        <f t="shared" si="1"/>
        <v>Viáticos nacionales para labores en campo y de supervisión</v>
      </c>
      <c r="D48" s="8">
        <f>'Reporte de Formatos'!AB52+'Reporte de Formatos'!AC52</f>
        <v>1100</v>
      </c>
    </row>
    <row r="49" spans="1:4" x14ac:dyDescent="0.3">
      <c r="A49" s="8">
        <v>46</v>
      </c>
      <c r="B49">
        <v>3751</v>
      </c>
      <c r="C49" s="6" t="str">
        <f t="shared" si="1"/>
        <v>Viáticos nacionales para labores en campo y de supervisión</v>
      </c>
      <c r="D49" s="8">
        <f>'Reporte de Formatos'!AB53+'Reporte de Formatos'!AC53</f>
        <v>538</v>
      </c>
    </row>
    <row r="50" spans="1:4" x14ac:dyDescent="0.3">
      <c r="A50" s="8">
        <v>47</v>
      </c>
      <c r="B50">
        <v>371</v>
      </c>
      <c r="C50" s="6" t="str">
        <f t="shared" si="1"/>
        <v>Pasajes Aéreos</v>
      </c>
      <c r="D50" s="8">
        <f>'Reporte de Formatos'!AB54+'Reporte de Formatos'!AC54</f>
        <v>7165.62</v>
      </c>
    </row>
    <row r="51" spans="1:4" x14ac:dyDescent="0.3">
      <c r="A51" s="8">
        <v>48</v>
      </c>
      <c r="B51">
        <v>371</v>
      </c>
      <c r="C51" s="6" t="str">
        <f t="shared" si="1"/>
        <v>Pasajes Aéreos</v>
      </c>
      <c r="D51" s="8">
        <f>'Reporte de Formatos'!AB55+'Reporte de Formatos'!AC55</f>
        <v>8142</v>
      </c>
    </row>
    <row r="52" spans="1:4" x14ac:dyDescent="0.3">
      <c r="A52" s="8">
        <v>49</v>
      </c>
      <c r="B52">
        <v>3751</v>
      </c>
      <c r="C52" s="6" t="str">
        <f t="shared" si="1"/>
        <v>Viáticos nacionales para labores en campo y de supervisión</v>
      </c>
      <c r="D52" s="8">
        <f>'Reporte de Formatos'!AB56+'Reporte de Formatos'!AC56</f>
        <v>370.01</v>
      </c>
    </row>
    <row r="53" spans="1:4" x14ac:dyDescent="0.3">
      <c r="A53" s="8">
        <v>50</v>
      </c>
      <c r="B53">
        <v>3751</v>
      </c>
      <c r="C53" s="6" t="str">
        <f t="shared" si="1"/>
        <v>Viáticos nacionales para labores en campo y de supervisión</v>
      </c>
      <c r="D53" s="8">
        <f>'Reporte de Formatos'!AB57+'Reporte de Formatos'!AC57</f>
        <v>200</v>
      </c>
    </row>
    <row r="54" spans="1:4" x14ac:dyDescent="0.3">
      <c r="A54" s="8">
        <v>51</v>
      </c>
      <c r="B54">
        <v>3751</v>
      </c>
      <c r="C54" s="6" t="str">
        <f t="shared" si="1"/>
        <v>Viáticos nacionales para labores en campo y de supervisión</v>
      </c>
      <c r="D54" s="8">
        <f>'Reporte de Formatos'!AB58+'Reporte de Formatos'!AC58</f>
        <v>180</v>
      </c>
    </row>
    <row r="55" spans="1:4" x14ac:dyDescent="0.3">
      <c r="A55" s="8">
        <v>52</v>
      </c>
      <c r="B55">
        <v>3751</v>
      </c>
      <c r="C55" s="6" t="str">
        <f t="shared" si="1"/>
        <v>Viáticos nacionales para labores en campo y de supervisión</v>
      </c>
      <c r="D55" s="8">
        <f>'Reporte de Formatos'!AB59+'Reporte de Formatos'!AC59</f>
        <v>1932</v>
      </c>
    </row>
    <row r="56" spans="1:4" x14ac:dyDescent="0.3">
      <c r="A56" s="8">
        <v>53</v>
      </c>
      <c r="B56">
        <v>3751</v>
      </c>
      <c r="C56" s="6" t="str">
        <f t="shared" si="1"/>
        <v>Viáticos nacionales para labores en campo y de supervisión</v>
      </c>
      <c r="D56" s="8">
        <f>'Reporte de Formatos'!AB60+'Reporte de Formatos'!AC60</f>
        <v>1561</v>
      </c>
    </row>
    <row r="57" spans="1:4" x14ac:dyDescent="0.3">
      <c r="A57" s="8">
        <v>54</v>
      </c>
      <c r="B57">
        <v>371</v>
      </c>
      <c r="C57" s="6" t="str">
        <f t="shared" si="1"/>
        <v>Pasajes Aéreos</v>
      </c>
      <c r="D57" s="8">
        <f>'Reporte de Formatos'!AB61+'Reporte de Formatos'!AC61</f>
        <v>4342.8</v>
      </c>
    </row>
    <row r="58" spans="1:4" x14ac:dyDescent="0.3">
      <c r="A58" s="8">
        <v>55</v>
      </c>
      <c r="B58">
        <v>3751</v>
      </c>
      <c r="C58" s="6" t="str">
        <f t="shared" si="1"/>
        <v>Viáticos nacionales para labores en campo y de supervisión</v>
      </c>
      <c r="D58" s="8">
        <f>'Reporte de Formatos'!AB62+'Reporte de Formatos'!AC62</f>
        <v>717.99</v>
      </c>
    </row>
    <row r="59" spans="1:4" x14ac:dyDescent="0.3">
      <c r="A59" s="8">
        <v>56</v>
      </c>
      <c r="B59">
        <v>3751</v>
      </c>
      <c r="C59" s="6" t="str">
        <f t="shared" si="1"/>
        <v>Viáticos nacionales para labores en campo y de supervisión</v>
      </c>
      <c r="D59" s="8">
        <f>'Reporte de Formatos'!AB63+'Reporte de Formatos'!AC63</f>
        <v>370.01</v>
      </c>
    </row>
    <row r="60" spans="1:4" x14ac:dyDescent="0.3">
      <c r="A60" s="8">
        <v>57</v>
      </c>
      <c r="B60">
        <v>3751</v>
      </c>
      <c r="C60" s="6" t="str">
        <f t="shared" si="1"/>
        <v>Viáticos nacionales para labores en campo y de supervisión</v>
      </c>
      <c r="D60" s="8">
        <f>'Reporte de Formatos'!AB64+'Reporte de Formatos'!AC64</f>
        <v>538</v>
      </c>
    </row>
    <row r="61" spans="1:4" x14ac:dyDescent="0.3">
      <c r="A61" s="8">
        <v>58</v>
      </c>
      <c r="B61">
        <v>3751</v>
      </c>
      <c r="C61" s="6" t="str">
        <f t="shared" si="1"/>
        <v>Viáticos nacionales para labores en campo y de supervisión</v>
      </c>
      <c r="D61" s="8">
        <f>'Reporte de Formatos'!AB65+'Reporte de Formatos'!AC65</f>
        <v>1266</v>
      </c>
    </row>
    <row r="62" spans="1:4" x14ac:dyDescent="0.3">
      <c r="A62" s="8">
        <v>59</v>
      </c>
      <c r="B62">
        <v>3751</v>
      </c>
      <c r="C62" s="6" t="str">
        <f t="shared" si="1"/>
        <v>Viáticos nacionales para labores en campo y de supervisión</v>
      </c>
      <c r="D62" s="8">
        <f>'Reporte de Formatos'!AB66+'Reporte de Formatos'!AC66</f>
        <v>748</v>
      </c>
    </row>
    <row r="63" spans="1:4" x14ac:dyDescent="0.3">
      <c r="A63" s="8">
        <v>60</v>
      </c>
      <c r="B63">
        <v>3751</v>
      </c>
      <c r="C63" s="6" t="str">
        <f t="shared" si="1"/>
        <v>Viáticos nacionales para labores en campo y de supervisión</v>
      </c>
      <c r="D63" s="8">
        <f>'Reporte de Formatos'!AB67+'Reporte de Formatos'!AC67</f>
        <v>340</v>
      </c>
    </row>
    <row r="64" spans="1:4" x14ac:dyDescent="0.3">
      <c r="A64" s="8">
        <v>61</v>
      </c>
      <c r="B64">
        <v>3751</v>
      </c>
      <c r="C64" s="6" t="str">
        <f t="shared" si="1"/>
        <v>Viáticos nacionales para labores en campo y de supervisión</v>
      </c>
      <c r="D64" s="8">
        <f>'Reporte de Formatos'!AB68+'Reporte de Formatos'!AC68</f>
        <v>380</v>
      </c>
    </row>
    <row r="65" spans="1:4" x14ac:dyDescent="0.3">
      <c r="A65" s="8">
        <v>62</v>
      </c>
      <c r="B65">
        <v>3751</v>
      </c>
      <c r="C65" s="6" t="str">
        <f t="shared" si="1"/>
        <v>Viáticos nacionales para labores en campo y de supervisión</v>
      </c>
      <c r="D65" s="8">
        <f>'Reporte de Formatos'!AB69+'Reporte de Formatos'!AC69</f>
        <v>728.9</v>
      </c>
    </row>
    <row r="66" spans="1:4" x14ac:dyDescent="0.3">
      <c r="A66" s="8">
        <v>63</v>
      </c>
      <c r="B66">
        <v>3751</v>
      </c>
      <c r="C66" s="6" t="str">
        <f t="shared" si="1"/>
        <v>Viáticos nacionales para labores en campo y de supervisión</v>
      </c>
      <c r="D66" s="8">
        <f>'Reporte de Formatos'!AB70+'Reporte de Formatos'!AC70</f>
        <v>762.5</v>
      </c>
    </row>
    <row r="67" spans="1:4" x14ac:dyDescent="0.3">
      <c r="A67" s="8">
        <v>64</v>
      </c>
      <c r="B67">
        <v>3751</v>
      </c>
      <c r="C67" s="6" t="str">
        <f t="shared" si="1"/>
        <v>Viáticos nacionales para labores en campo y de supervisión</v>
      </c>
      <c r="D67" s="8">
        <f>'Reporte de Formatos'!AB71+'Reporte de Formatos'!AC71</f>
        <v>756</v>
      </c>
    </row>
    <row r="68" spans="1:4" x14ac:dyDescent="0.3">
      <c r="A68" s="8">
        <v>65</v>
      </c>
      <c r="B68">
        <v>3751</v>
      </c>
      <c r="C68" s="6" t="str">
        <f t="shared" si="1"/>
        <v>Viáticos nacionales para labores en campo y de supervisión</v>
      </c>
      <c r="D68" s="8">
        <f>'Reporte de Formatos'!AB72+'Reporte de Formatos'!AC72</f>
        <v>340</v>
      </c>
    </row>
    <row r="69" spans="1:4" x14ac:dyDescent="0.3">
      <c r="A69" s="8">
        <v>66</v>
      </c>
      <c r="B69">
        <v>3751</v>
      </c>
      <c r="C69" s="6" t="str">
        <f t="shared" si="1"/>
        <v>Viáticos nacionales para labores en campo y de supervisión</v>
      </c>
      <c r="D69" s="8">
        <f>'Reporte de Formatos'!AB73+'Reporte de Formatos'!AC73</f>
        <v>340</v>
      </c>
    </row>
    <row r="70" spans="1:4" x14ac:dyDescent="0.3">
      <c r="A70" s="8">
        <v>67</v>
      </c>
      <c r="B70">
        <v>3751</v>
      </c>
      <c r="C70" s="6" t="str">
        <f t="shared" si="1"/>
        <v>Viáticos nacionales para labores en campo y de supervisión</v>
      </c>
      <c r="D70" s="8">
        <f>'Reporte de Formatos'!AB74+'Reporte de Formatos'!AC74</f>
        <v>398</v>
      </c>
    </row>
    <row r="71" spans="1:4" x14ac:dyDescent="0.3">
      <c r="A71" s="8">
        <v>68</v>
      </c>
      <c r="B71">
        <v>3751</v>
      </c>
      <c r="C71" s="6" t="str">
        <f t="shared" si="1"/>
        <v>Viáticos nacionales para labores en campo y de supervisión</v>
      </c>
      <c r="D71" s="8">
        <f>'Reporte de Formatos'!AB75+'Reporte de Formatos'!AC75</f>
        <v>760</v>
      </c>
    </row>
    <row r="72" spans="1:4" x14ac:dyDescent="0.3">
      <c r="A72" s="8">
        <v>69</v>
      </c>
      <c r="B72">
        <v>3751</v>
      </c>
      <c r="C72" s="6" t="str">
        <f t="shared" si="1"/>
        <v>Viáticos nacionales para labores en campo y de supervisión</v>
      </c>
      <c r="D72" s="8">
        <f>'Reporte de Formatos'!AB76+'Reporte de Formatos'!AC76</f>
        <v>350</v>
      </c>
    </row>
    <row r="73" spans="1:4" x14ac:dyDescent="0.3">
      <c r="A73" s="8">
        <v>70</v>
      </c>
      <c r="B73">
        <v>3751</v>
      </c>
      <c r="C73" s="6" t="str">
        <f t="shared" si="1"/>
        <v>Viáticos nacionales para labores en campo y de supervisión</v>
      </c>
      <c r="D73" s="8">
        <f>'Reporte de Formatos'!AB77+'Reporte de Formatos'!AC77</f>
        <v>370</v>
      </c>
    </row>
    <row r="74" spans="1:4" x14ac:dyDescent="0.3">
      <c r="A74" s="8">
        <v>71</v>
      </c>
      <c r="B74">
        <v>3751</v>
      </c>
      <c r="C74" s="6" t="str">
        <f t="shared" si="1"/>
        <v>Viáticos nacionales para labores en campo y de supervisión</v>
      </c>
      <c r="D74" s="8">
        <f>'Reporte de Formatos'!AB78+'Reporte de Formatos'!AC78</f>
        <v>180</v>
      </c>
    </row>
    <row r="75" spans="1:4" x14ac:dyDescent="0.3">
      <c r="A75" s="8">
        <v>72</v>
      </c>
      <c r="B75">
        <v>3751</v>
      </c>
      <c r="C75" s="6" t="str">
        <f t="shared" si="1"/>
        <v>Viáticos nacionales para labores en campo y de supervisión</v>
      </c>
      <c r="D75" s="8">
        <f>'Reporte de Formatos'!AB79+'Reporte de Formatos'!AC79</f>
        <v>538.01</v>
      </c>
    </row>
    <row r="76" spans="1:4" x14ac:dyDescent="0.3">
      <c r="A76" s="8">
        <v>73</v>
      </c>
      <c r="B76">
        <v>3751</v>
      </c>
      <c r="C76" s="6" t="str">
        <f t="shared" si="1"/>
        <v>Viáticos nacionales para labores en campo y de supervisión</v>
      </c>
      <c r="D76" s="8">
        <f>'Reporte de Formatos'!AB80+'Reporte de Formatos'!AC80</f>
        <v>1663.42</v>
      </c>
    </row>
    <row r="77" spans="1:4" x14ac:dyDescent="0.3">
      <c r="A77" s="8">
        <v>74</v>
      </c>
      <c r="B77">
        <v>3751</v>
      </c>
      <c r="C77" s="6" t="str">
        <f t="shared" si="1"/>
        <v>Viáticos nacionales para labores en campo y de supervisión</v>
      </c>
      <c r="D77" s="8">
        <f>'Reporte de Formatos'!AB81+'Reporte de Formatos'!AC81</f>
        <v>341.04</v>
      </c>
    </row>
    <row r="78" spans="1:4" x14ac:dyDescent="0.3">
      <c r="A78" s="8">
        <v>75</v>
      </c>
      <c r="B78">
        <v>3751</v>
      </c>
      <c r="C78" s="6" t="str">
        <f t="shared" si="1"/>
        <v>Viáticos nacionales para labores en campo y de supervisión</v>
      </c>
      <c r="D78" s="8">
        <f>'Reporte de Formatos'!AB82+'Reporte de Formatos'!AC82</f>
        <v>680</v>
      </c>
    </row>
    <row r="79" spans="1:4" x14ac:dyDescent="0.3">
      <c r="A79" s="8">
        <v>76</v>
      </c>
      <c r="B79">
        <v>3751</v>
      </c>
      <c r="C79" s="6" t="str">
        <f t="shared" si="1"/>
        <v>Viáticos nacionales para labores en campo y de supervisión</v>
      </c>
      <c r="D79" s="8">
        <f>'Reporte de Formatos'!AB83+'Reporte de Formatos'!AC83</f>
        <v>740.01</v>
      </c>
    </row>
    <row r="80" spans="1:4" x14ac:dyDescent="0.3">
      <c r="A80" s="8">
        <v>77</v>
      </c>
      <c r="B80">
        <v>3751</v>
      </c>
      <c r="C80" s="6" t="str">
        <f t="shared" si="1"/>
        <v>Viáticos nacionales para labores en campo y de supervisión</v>
      </c>
      <c r="D80" s="8">
        <f>'Reporte de Formatos'!AB84+'Reporte de Formatos'!AC84</f>
        <v>1100</v>
      </c>
    </row>
    <row r="81" spans="1:4" x14ac:dyDescent="0.3">
      <c r="A81" s="8">
        <v>78</v>
      </c>
      <c r="B81">
        <v>3751</v>
      </c>
      <c r="C81" s="6" t="str">
        <f t="shared" si="1"/>
        <v>Viáticos nacionales para labores en campo y de supervisión</v>
      </c>
      <c r="D81" s="8">
        <f>'Reporte de Formatos'!AB85+'Reporte de Formatos'!AC85</f>
        <v>180</v>
      </c>
    </row>
    <row r="82" spans="1:4" x14ac:dyDescent="0.3">
      <c r="A82" s="8">
        <v>79</v>
      </c>
      <c r="B82">
        <v>3751</v>
      </c>
      <c r="C82" s="6" t="str">
        <f t="shared" si="1"/>
        <v>Viáticos nacionales para labores en campo y de supervisión</v>
      </c>
      <c r="D82" s="8">
        <f>'Reporte de Formatos'!AB86+'Reporte de Formatos'!AC86</f>
        <v>340</v>
      </c>
    </row>
    <row r="83" spans="1:4" x14ac:dyDescent="0.3">
      <c r="A83" s="8">
        <v>80</v>
      </c>
      <c r="B83">
        <v>3751</v>
      </c>
      <c r="C83" s="6" t="str">
        <f t="shared" si="1"/>
        <v>Viáticos nacionales para labores en campo y de supervisión</v>
      </c>
      <c r="D83" s="8">
        <f>'Reporte de Formatos'!AB87+'Reporte de Formatos'!AC87</f>
        <v>449</v>
      </c>
    </row>
    <row r="84" spans="1:4" x14ac:dyDescent="0.3">
      <c r="A84" s="8">
        <v>81</v>
      </c>
      <c r="B84">
        <v>3751</v>
      </c>
      <c r="C84" s="6" t="str">
        <f t="shared" si="1"/>
        <v>Viáticos nacionales para labores en campo y de supervisión</v>
      </c>
      <c r="D84" s="8">
        <f>'Reporte de Formatos'!AB88+'Reporte de Formatos'!AC88</f>
        <v>465</v>
      </c>
    </row>
    <row r="85" spans="1:4" x14ac:dyDescent="0.3">
      <c r="A85" s="8">
        <v>82</v>
      </c>
      <c r="B85">
        <v>3751</v>
      </c>
      <c r="C85" s="6" t="str">
        <f t="shared" si="1"/>
        <v>Viáticos nacionales para labores en campo y de supervisión</v>
      </c>
      <c r="D85" s="8">
        <f>'Reporte de Formatos'!AB89+'Reporte de Formatos'!AC89</f>
        <v>400</v>
      </c>
    </row>
    <row r="86" spans="1:4" x14ac:dyDescent="0.3">
      <c r="A86" s="8">
        <v>83</v>
      </c>
      <c r="B86">
        <v>3751</v>
      </c>
      <c r="C86" s="6" t="str">
        <f t="shared" si="1"/>
        <v>Viáticos nacionales para labores en campo y de supervisión</v>
      </c>
      <c r="D86" s="8">
        <f>'Reporte de Formatos'!AB90+'Reporte de Formatos'!AC90</f>
        <v>1562.49</v>
      </c>
    </row>
    <row r="87" spans="1:4" x14ac:dyDescent="0.3">
      <c r="A87" s="8">
        <v>84</v>
      </c>
      <c r="B87">
        <v>3751</v>
      </c>
      <c r="C87" s="6" t="str">
        <f t="shared" si="1"/>
        <v>Viáticos nacionales para labores en campo y de supervisión</v>
      </c>
      <c r="D87" s="8">
        <f>'Reporte de Formatos'!AB91+'Reporte de Formatos'!AC91</f>
        <v>180</v>
      </c>
    </row>
    <row r="88" spans="1:4" x14ac:dyDescent="0.3">
      <c r="A88" s="8">
        <v>85</v>
      </c>
      <c r="B88">
        <v>3751</v>
      </c>
      <c r="C88" s="6" t="str">
        <f t="shared" si="1"/>
        <v>Viáticos nacionales para labores en campo y de supervisión</v>
      </c>
      <c r="D88" s="8">
        <f>'Reporte de Formatos'!AB92+'Reporte de Formatos'!AC92</f>
        <v>940</v>
      </c>
    </row>
    <row r="89" spans="1:4" x14ac:dyDescent="0.3">
      <c r="A89" s="8">
        <v>86</v>
      </c>
      <c r="B89">
        <v>3751</v>
      </c>
      <c r="C89" s="6" t="str">
        <f t="shared" si="1"/>
        <v>Viáticos nacionales para labores en campo y de supervisión</v>
      </c>
      <c r="D89" s="8">
        <f>'Reporte de Formatos'!AB93+'Reporte de Formatos'!AC93</f>
        <v>360.01</v>
      </c>
    </row>
    <row r="90" spans="1:4" x14ac:dyDescent="0.3">
      <c r="A90" s="8">
        <v>87</v>
      </c>
      <c r="B90">
        <v>3751</v>
      </c>
      <c r="C90" s="6" t="str">
        <f t="shared" si="1"/>
        <v>Viáticos nacionales para labores en campo y de supervisión</v>
      </c>
      <c r="D90" s="8">
        <f>'Reporte de Formatos'!AB94+'Reporte de Formatos'!AC94</f>
        <v>360.01</v>
      </c>
    </row>
    <row r="91" spans="1:4" x14ac:dyDescent="0.3">
      <c r="A91" s="8">
        <v>88</v>
      </c>
      <c r="B91">
        <v>3751</v>
      </c>
      <c r="C91" s="6" t="str">
        <f t="shared" si="1"/>
        <v>Viáticos nacionales para labores en campo y de supervisión</v>
      </c>
      <c r="D91" s="8">
        <f>'Reporte de Formatos'!AB95+'Reporte de Formatos'!AC95</f>
        <v>340</v>
      </c>
    </row>
    <row r="92" spans="1:4" x14ac:dyDescent="0.3">
      <c r="A92" s="8">
        <v>89</v>
      </c>
      <c r="B92">
        <v>3751</v>
      </c>
      <c r="C92" s="6" t="str">
        <f t="shared" si="1"/>
        <v>Viáticos nacionales para labores en campo y de supervisión</v>
      </c>
      <c r="D92" s="8">
        <f>'Reporte de Formatos'!AB96+'Reporte de Formatos'!AC96</f>
        <v>1380</v>
      </c>
    </row>
    <row r="93" spans="1:4" x14ac:dyDescent="0.3">
      <c r="A93" s="8">
        <v>90</v>
      </c>
      <c r="B93">
        <v>3751</v>
      </c>
      <c r="C93" s="6" t="str">
        <f t="shared" si="1"/>
        <v>Viáticos nacionales para labores en campo y de supervisión</v>
      </c>
      <c r="D93" s="8">
        <f>'Reporte de Formatos'!AB97+'Reporte de Formatos'!AC97</f>
        <v>1014.99</v>
      </c>
    </row>
    <row r="94" spans="1:4" x14ac:dyDescent="0.3">
      <c r="A94" s="8">
        <v>91</v>
      </c>
      <c r="B94">
        <v>3751</v>
      </c>
      <c r="C94" s="6" t="str">
        <f t="shared" si="1"/>
        <v>Viáticos nacionales para labores en campo y de supervisión</v>
      </c>
      <c r="D94" s="8">
        <f>'Reporte de Formatos'!AB98+'Reporte de Formatos'!AC98</f>
        <v>390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5"/>
  <sheetViews>
    <sheetView topLeftCell="A83" workbookViewId="0">
      <selection activeCell="A96" sqref="A96:XFD126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114</v>
      </c>
    </row>
    <row r="3" spans="1:2" x14ac:dyDescent="0.3">
      <c r="A3" s="1" t="s">
        <v>110</v>
      </c>
      <c r="B3" s="1" t="s">
        <v>115</v>
      </c>
    </row>
    <row r="4" spans="1:2" x14ac:dyDescent="0.3">
      <c r="A4">
        <v>1</v>
      </c>
      <c r="B4" s="5" t="s">
        <v>129</v>
      </c>
    </row>
    <row r="5" spans="1:2" s="9" customFormat="1" x14ac:dyDescent="0.3">
      <c r="A5" s="9">
        <v>2</v>
      </c>
      <c r="B5" s="5" t="s">
        <v>129</v>
      </c>
    </row>
    <row r="6" spans="1:2" s="9" customFormat="1" x14ac:dyDescent="0.3">
      <c r="A6" s="9">
        <v>3</v>
      </c>
      <c r="B6" s="5" t="s">
        <v>129</v>
      </c>
    </row>
    <row r="7" spans="1:2" s="9" customFormat="1" x14ac:dyDescent="0.3">
      <c r="A7" s="9">
        <v>4</v>
      </c>
      <c r="B7" s="5" t="s">
        <v>129</v>
      </c>
    </row>
    <row r="8" spans="1:2" s="9" customFormat="1" x14ac:dyDescent="0.3">
      <c r="A8" s="9">
        <v>5</v>
      </c>
      <c r="B8" s="5" t="s">
        <v>129</v>
      </c>
    </row>
    <row r="9" spans="1:2" s="9" customFormat="1" x14ac:dyDescent="0.3">
      <c r="A9" s="9">
        <v>6</v>
      </c>
      <c r="B9" s="5" t="s">
        <v>129</v>
      </c>
    </row>
    <row r="10" spans="1:2" s="9" customFormat="1" x14ac:dyDescent="0.3">
      <c r="A10" s="9">
        <v>7</v>
      </c>
      <c r="B10" s="5" t="s">
        <v>129</v>
      </c>
    </row>
    <row r="11" spans="1:2" s="9" customFormat="1" x14ac:dyDescent="0.3">
      <c r="A11" s="9">
        <v>8</v>
      </c>
      <c r="B11" s="5" t="s">
        <v>129</v>
      </c>
    </row>
    <row r="12" spans="1:2" s="9" customFormat="1" x14ac:dyDescent="0.3">
      <c r="A12" s="9">
        <v>9</v>
      </c>
      <c r="B12" s="5" t="s">
        <v>129</v>
      </c>
    </row>
    <row r="13" spans="1:2" s="9" customFormat="1" x14ac:dyDescent="0.3">
      <c r="A13" s="9">
        <v>10</v>
      </c>
      <c r="B13" s="5" t="s">
        <v>129</v>
      </c>
    </row>
    <row r="14" spans="1:2" s="9" customFormat="1" x14ac:dyDescent="0.3">
      <c r="A14" s="9">
        <v>11</v>
      </c>
      <c r="B14" s="5" t="s">
        <v>129</v>
      </c>
    </row>
    <row r="15" spans="1:2" s="9" customFormat="1" x14ac:dyDescent="0.3">
      <c r="A15" s="9">
        <v>12</v>
      </c>
      <c r="B15" s="5" t="s">
        <v>129</v>
      </c>
    </row>
    <row r="16" spans="1:2" s="9" customFormat="1" x14ac:dyDescent="0.3">
      <c r="A16" s="9">
        <v>13</v>
      </c>
      <c r="B16" s="5" t="s">
        <v>129</v>
      </c>
    </row>
    <row r="17" spans="1:2" s="9" customFormat="1" x14ac:dyDescent="0.3">
      <c r="A17" s="9">
        <v>14</v>
      </c>
      <c r="B17" s="5" t="s">
        <v>129</v>
      </c>
    </row>
    <row r="18" spans="1:2" s="9" customFormat="1" x14ac:dyDescent="0.3">
      <c r="A18" s="9">
        <v>15</v>
      </c>
      <c r="B18" s="5" t="s">
        <v>129</v>
      </c>
    </row>
    <row r="19" spans="1:2" s="9" customFormat="1" x14ac:dyDescent="0.3">
      <c r="A19" s="9">
        <v>16</v>
      </c>
      <c r="B19" s="5" t="s">
        <v>129</v>
      </c>
    </row>
    <row r="20" spans="1:2" s="9" customFormat="1" x14ac:dyDescent="0.3">
      <c r="A20" s="9">
        <v>17</v>
      </c>
      <c r="B20" s="5" t="s">
        <v>129</v>
      </c>
    </row>
    <row r="21" spans="1:2" s="9" customFormat="1" x14ac:dyDescent="0.3">
      <c r="A21" s="9">
        <v>18</v>
      </c>
      <c r="B21" s="5" t="s">
        <v>129</v>
      </c>
    </row>
    <row r="22" spans="1:2" s="9" customFormat="1" x14ac:dyDescent="0.3">
      <c r="A22" s="9">
        <v>19</v>
      </c>
      <c r="B22" s="5" t="s">
        <v>129</v>
      </c>
    </row>
    <row r="23" spans="1:2" s="9" customFormat="1" x14ac:dyDescent="0.3">
      <c r="A23" s="9">
        <v>20</v>
      </c>
      <c r="B23" s="5" t="s">
        <v>129</v>
      </c>
    </row>
    <row r="24" spans="1:2" s="9" customFormat="1" x14ac:dyDescent="0.3">
      <c r="A24" s="9">
        <v>21</v>
      </c>
      <c r="B24" s="5" t="s">
        <v>129</v>
      </c>
    </row>
    <row r="25" spans="1:2" s="9" customFormat="1" x14ac:dyDescent="0.3">
      <c r="A25" s="9">
        <v>22</v>
      </c>
      <c r="B25" s="5" t="s">
        <v>129</v>
      </c>
    </row>
    <row r="26" spans="1:2" s="9" customFormat="1" x14ac:dyDescent="0.3">
      <c r="A26" s="9">
        <v>23</v>
      </c>
      <c r="B26" s="5" t="s">
        <v>129</v>
      </c>
    </row>
    <row r="27" spans="1:2" s="9" customFormat="1" x14ac:dyDescent="0.3">
      <c r="A27" s="9">
        <v>24</v>
      </c>
      <c r="B27" s="5" t="s">
        <v>129</v>
      </c>
    </row>
    <row r="28" spans="1:2" s="9" customFormat="1" x14ac:dyDescent="0.3">
      <c r="A28" s="9">
        <v>25</v>
      </c>
      <c r="B28" s="5" t="s">
        <v>129</v>
      </c>
    </row>
    <row r="29" spans="1:2" s="9" customFormat="1" x14ac:dyDescent="0.3">
      <c r="A29" s="9">
        <v>26</v>
      </c>
      <c r="B29" s="5" t="s">
        <v>129</v>
      </c>
    </row>
    <row r="30" spans="1:2" s="9" customFormat="1" x14ac:dyDescent="0.3">
      <c r="A30" s="9">
        <v>27</v>
      </c>
      <c r="B30" s="5" t="s">
        <v>129</v>
      </c>
    </row>
    <row r="31" spans="1:2" s="9" customFormat="1" x14ac:dyDescent="0.3">
      <c r="A31" s="9">
        <v>28</v>
      </c>
      <c r="B31" s="5" t="s">
        <v>129</v>
      </c>
    </row>
    <row r="32" spans="1:2" s="9" customFormat="1" x14ac:dyDescent="0.3">
      <c r="A32" s="9">
        <v>29</v>
      </c>
      <c r="B32" s="5" t="s">
        <v>129</v>
      </c>
    </row>
    <row r="33" spans="1:2" s="9" customFormat="1" x14ac:dyDescent="0.3">
      <c r="A33" s="9">
        <v>30</v>
      </c>
      <c r="B33" s="5" t="s">
        <v>129</v>
      </c>
    </row>
    <row r="34" spans="1:2" s="9" customFormat="1" x14ac:dyDescent="0.3">
      <c r="A34" s="9">
        <v>31</v>
      </c>
      <c r="B34" s="5" t="s">
        <v>129</v>
      </c>
    </row>
    <row r="35" spans="1:2" s="9" customFormat="1" x14ac:dyDescent="0.3">
      <c r="A35" s="9">
        <v>32</v>
      </c>
      <c r="B35" s="5" t="s">
        <v>129</v>
      </c>
    </row>
    <row r="36" spans="1:2" x14ac:dyDescent="0.3">
      <c r="A36">
        <v>33</v>
      </c>
      <c r="B36" s="5" t="s">
        <v>129</v>
      </c>
    </row>
    <row r="37" spans="1:2" x14ac:dyDescent="0.3">
      <c r="A37">
        <v>34</v>
      </c>
      <c r="B37" s="5" t="s">
        <v>129</v>
      </c>
    </row>
    <row r="38" spans="1:2" x14ac:dyDescent="0.3">
      <c r="A38">
        <v>35</v>
      </c>
      <c r="B38" s="5" t="s">
        <v>129</v>
      </c>
    </row>
    <row r="39" spans="1:2" x14ac:dyDescent="0.3">
      <c r="A39">
        <f>Tabla_353001!A38</f>
        <v>35</v>
      </c>
      <c r="B39" s="5" t="s">
        <v>129</v>
      </c>
    </row>
    <row r="40" spans="1:2" x14ac:dyDescent="0.3">
      <c r="A40" s="3">
        <f>Tabla_353001!A39</f>
        <v>36</v>
      </c>
      <c r="B40" s="5" t="s">
        <v>129</v>
      </c>
    </row>
    <row r="41" spans="1:2" x14ac:dyDescent="0.3">
      <c r="A41" s="3">
        <f>Tabla_353001!A40</f>
        <v>37</v>
      </c>
      <c r="B41" s="5" t="s">
        <v>129</v>
      </c>
    </row>
    <row r="42" spans="1:2" x14ac:dyDescent="0.3">
      <c r="A42" s="3">
        <f>Tabla_353001!A41</f>
        <v>38</v>
      </c>
      <c r="B42" s="5" t="s">
        <v>129</v>
      </c>
    </row>
    <row r="43" spans="1:2" x14ac:dyDescent="0.3">
      <c r="A43" s="3">
        <f>Tabla_353001!A42</f>
        <v>39</v>
      </c>
      <c r="B43" s="5" t="s">
        <v>129</v>
      </c>
    </row>
    <row r="44" spans="1:2" x14ac:dyDescent="0.3">
      <c r="A44" s="3">
        <f>Tabla_353001!A43</f>
        <v>40</v>
      </c>
      <c r="B44" s="5" t="s">
        <v>129</v>
      </c>
    </row>
    <row r="45" spans="1:2" x14ac:dyDescent="0.3">
      <c r="A45" s="3">
        <f>Tabla_353001!A44</f>
        <v>41</v>
      </c>
      <c r="B45" s="5" t="s">
        <v>129</v>
      </c>
    </row>
    <row r="46" spans="1:2" x14ac:dyDescent="0.3">
      <c r="A46" s="3">
        <f>Tabla_353001!A45</f>
        <v>42</v>
      </c>
      <c r="B46" s="5" t="s">
        <v>129</v>
      </c>
    </row>
    <row r="47" spans="1:2" x14ac:dyDescent="0.3">
      <c r="A47" s="3">
        <f>Tabla_353001!A46</f>
        <v>43</v>
      </c>
      <c r="B47" s="5" t="s">
        <v>129</v>
      </c>
    </row>
    <row r="48" spans="1:2" x14ac:dyDescent="0.3">
      <c r="A48" s="3">
        <f>Tabla_353001!A47</f>
        <v>44</v>
      </c>
      <c r="B48" s="5" t="s">
        <v>129</v>
      </c>
    </row>
    <row r="49" spans="1:2" x14ac:dyDescent="0.3">
      <c r="A49" s="3">
        <f>Tabla_353001!A48</f>
        <v>45</v>
      </c>
      <c r="B49" s="5" t="s">
        <v>129</v>
      </c>
    </row>
    <row r="50" spans="1:2" x14ac:dyDescent="0.3">
      <c r="A50" s="3">
        <f>Tabla_353001!A49</f>
        <v>46</v>
      </c>
      <c r="B50" s="5" t="s">
        <v>129</v>
      </c>
    </row>
    <row r="51" spans="1:2" x14ac:dyDescent="0.3">
      <c r="A51" s="3">
        <f>Tabla_353001!A50</f>
        <v>47</v>
      </c>
      <c r="B51" s="5" t="s">
        <v>129</v>
      </c>
    </row>
    <row r="52" spans="1:2" x14ac:dyDescent="0.3">
      <c r="A52" s="3">
        <f>Tabla_353001!A51</f>
        <v>48</v>
      </c>
      <c r="B52" s="5" t="s">
        <v>129</v>
      </c>
    </row>
    <row r="53" spans="1:2" x14ac:dyDescent="0.3">
      <c r="A53" s="3">
        <f>Tabla_353001!A52</f>
        <v>49</v>
      </c>
      <c r="B53" s="5" t="s">
        <v>129</v>
      </c>
    </row>
    <row r="54" spans="1:2" x14ac:dyDescent="0.3">
      <c r="A54" s="3">
        <f>Tabla_353001!A53</f>
        <v>50</v>
      </c>
      <c r="B54" s="5" t="s">
        <v>129</v>
      </c>
    </row>
    <row r="55" spans="1:2" x14ac:dyDescent="0.3">
      <c r="A55" s="3">
        <f>Tabla_353001!A54</f>
        <v>51</v>
      </c>
      <c r="B55" s="5" t="s">
        <v>129</v>
      </c>
    </row>
    <row r="56" spans="1:2" x14ac:dyDescent="0.3">
      <c r="A56" s="3">
        <f>Tabla_353001!A55</f>
        <v>52</v>
      </c>
      <c r="B56" s="5" t="s">
        <v>129</v>
      </c>
    </row>
    <row r="57" spans="1:2" x14ac:dyDescent="0.3">
      <c r="A57" s="3">
        <f>Tabla_353001!A56</f>
        <v>53</v>
      </c>
      <c r="B57" s="5" t="s">
        <v>129</v>
      </c>
    </row>
    <row r="58" spans="1:2" x14ac:dyDescent="0.3">
      <c r="A58" s="3">
        <f>Tabla_353001!A57</f>
        <v>54</v>
      </c>
      <c r="B58" s="5" t="s">
        <v>129</v>
      </c>
    </row>
    <row r="59" spans="1:2" x14ac:dyDescent="0.3">
      <c r="A59" s="3">
        <f>Tabla_353001!A58</f>
        <v>55</v>
      </c>
      <c r="B59" s="5" t="s">
        <v>129</v>
      </c>
    </row>
    <row r="60" spans="1:2" x14ac:dyDescent="0.3">
      <c r="A60" s="3">
        <f>Tabla_353001!A59</f>
        <v>56</v>
      </c>
      <c r="B60" s="5" t="s">
        <v>129</v>
      </c>
    </row>
    <row r="61" spans="1:2" x14ac:dyDescent="0.3">
      <c r="A61" s="3">
        <f>Tabla_353001!A60</f>
        <v>57</v>
      </c>
      <c r="B61" s="5" t="s">
        <v>129</v>
      </c>
    </row>
    <row r="62" spans="1:2" x14ac:dyDescent="0.3">
      <c r="A62" s="3">
        <f>Tabla_353001!A61</f>
        <v>58</v>
      </c>
      <c r="B62" s="5" t="s">
        <v>129</v>
      </c>
    </row>
    <row r="63" spans="1:2" x14ac:dyDescent="0.3">
      <c r="A63" s="3">
        <f>Tabla_353001!A62</f>
        <v>59</v>
      </c>
      <c r="B63" s="5" t="s">
        <v>129</v>
      </c>
    </row>
    <row r="64" spans="1:2" x14ac:dyDescent="0.3">
      <c r="A64" s="3">
        <f>Tabla_353001!A63</f>
        <v>60</v>
      </c>
      <c r="B64" s="5" t="s">
        <v>129</v>
      </c>
    </row>
    <row r="65" spans="1:2" x14ac:dyDescent="0.3">
      <c r="A65" s="3">
        <f>Tabla_353001!A64</f>
        <v>61</v>
      </c>
      <c r="B65" s="5" t="s">
        <v>129</v>
      </c>
    </row>
    <row r="66" spans="1:2" x14ac:dyDescent="0.3">
      <c r="A66" s="3">
        <f>Tabla_353001!A65</f>
        <v>62</v>
      </c>
      <c r="B66" s="5" t="s">
        <v>129</v>
      </c>
    </row>
    <row r="67" spans="1:2" x14ac:dyDescent="0.3">
      <c r="A67" s="3">
        <f>Tabla_353001!A66</f>
        <v>63</v>
      </c>
      <c r="B67" s="5" t="s">
        <v>129</v>
      </c>
    </row>
    <row r="68" spans="1:2" x14ac:dyDescent="0.3">
      <c r="A68" s="3">
        <f>Tabla_353001!A67</f>
        <v>64</v>
      </c>
      <c r="B68" s="5" t="s">
        <v>129</v>
      </c>
    </row>
    <row r="69" spans="1:2" x14ac:dyDescent="0.3">
      <c r="A69" s="3">
        <f>Tabla_353001!A68</f>
        <v>65</v>
      </c>
      <c r="B69" s="5" t="s">
        <v>129</v>
      </c>
    </row>
    <row r="70" spans="1:2" x14ac:dyDescent="0.3">
      <c r="A70" s="3">
        <f>Tabla_353001!A69</f>
        <v>66</v>
      </c>
      <c r="B70" s="5" t="s">
        <v>129</v>
      </c>
    </row>
    <row r="71" spans="1:2" x14ac:dyDescent="0.3">
      <c r="A71" s="3">
        <f>Tabla_353001!A70</f>
        <v>67</v>
      </c>
      <c r="B71" s="5" t="s">
        <v>129</v>
      </c>
    </row>
    <row r="72" spans="1:2" x14ac:dyDescent="0.3">
      <c r="A72" s="3">
        <f>Tabla_353001!A71</f>
        <v>68</v>
      </c>
      <c r="B72" s="5" t="s">
        <v>129</v>
      </c>
    </row>
    <row r="73" spans="1:2" x14ac:dyDescent="0.3">
      <c r="A73" s="3">
        <f>Tabla_353001!A72</f>
        <v>69</v>
      </c>
      <c r="B73" s="5" t="s">
        <v>129</v>
      </c>
    </row>
    <row r="74" spans="1:2" x14ac:dyDescent="0.3">
      <c r="A74" s="3">
        <f>Tabla_353001!A73</f>
        <v>70</v>
      </c>
      <c r="B74" s="5" t="s">
        <v>129</v>
      </c>
    </row>
    <row r="75" spans="1:2" x14ac:dyDescent="0.3">
      <c r="A75" s="3">
        <f>Tabla_353001!A74</f>
        <v>71</v>
      </c>
      <c r="B75" s="5" t="s">
        <v>129</v>
      </c>
    </row>
    <row r="76" spans="1:2" x14ac:dyDescent="0.3">
      <c r="A76" s="3">
        <f>Tabla_353001!A75</f>
        <v>72</v>
      </c>
      <c r="B76" s="5" t="s">
        <v>129</v>
      </c>
    </row>
    <row r="77" spans="1:2" x14ac:dyDescent="0.3">
      <c r="A77" s="3">
        <f>Tabla_353001!A76</f>
        <v>73</v>
      </c>
      <c r="B77" s="5" t="s">
        <v>129</v>
      </c>
    </row>
    <row r="78" spans="1:2" x14ac:dyDescent="0.3">
      <c r="A78" s="3">
        <f>Tabla_353001!A77</f>
        <v>74</v>
      </c>
      <c r="B78" s="5" t="s">
        <v>129</v>
      </c>
    </row>
    <row r="79" spans="1:2" x14ac:dyDescent="0.3">
      <c r="A79" s="3">
        <f>Tabla_353001!A78</f>
        <v>75</v>
      </c>
      <c r="B79" s="5" t="s">
        <v>129</v>
      </c>
    </row>
    <row r="80" spans="1:2" x14ac:dyDescent="0.3">
      <c r="A80" s="3">
        <f>Tabla_353001!A79</f>
        <v>76</v>
      </c>
      <c r="B80" s="5" t="s">
        <v>129</v>
      </c>
    </row>
    <row r="81" spans="1:2" x14ac:dyDescent="0.3">
      <c r="A81" s="3">
        <f>Tabla_353001!A80</f>
        <v>77</v>
      </c>
      <c r="B81" s="5" t="s">
        <v>129</v>
      </c>
    </row>
    <row r="82" spans="1:2" x14ac:dyDescent="0.3">
      <c r="A82" s="3">
        <f>Tabla_353001!A81</f>
        <v>78</v>
      </c>
      <c r="B82" s="5" t="s">
        <v>129</v>
      </c>
    </row>
    <row r="83" spans="1:2" x14ac:dyDescent="0.3">
      <c r="A83" s="3">
        <f>Tabla_353001!A82</f>
        <v>79</v>
      </c>
      <c r="B83" s="5" t="s">
        <v>129</v>
      </c>
    </row>
    <row r="84" spans="1:2" x14ac:dyDescent="0.3">
      <c r="A84" s="3">
        <f>Tabla_353001!A83</f>
        <v>80</v>
      </c>
      <c r="B84" s="5" t="s">
        <v>129</v>
      </c>
    </row>
    <row r="85" spans="1:2" x14ac:dyDescent="0.3">
      <c r="A85" s="3">
        <f>Tabla_353001!A84</f>
        <v>81</v>
      </c>
      <c r="B85" s="5" t="s">
        <v>129</v>
      </c>
    </row>
    <row r="86" spans="1:2" x14ac:dyDescent="0.3">
      <c r="A86" s="3">
        <f>Tabla_353001!A85</f>
        <v>82</v>
      </c>
      <c r="B86" s="5" t="s">
        <v>129</v>
      </c>
    </row>
    <row r="87" spans="1:2" x14ac:dyDescent="0.3">
      <c r="A87" s="3">
        <f>Tabla_353001!A86</f>
        <v>83</v>
      </c>
      <c r="B87" s="5" t="s">
        <v>129</v>
      </c>
    </row>
    <row r="88" spans="1:2" x14ac:dyDescent="0.3">
      <c r="A88" s="3">
        <f>Tabla_353001!A87</f>
        <v>84</v>
      </c>
      <c r="B88" s="5" t="s">
        <v>129</v>
      </c>
    </row>
    <row r="89" spans="1:2" x14ac:dyDescent="0.3">
      <c r="A89" s="3">
        <f>Tabla_353001!A88</f>
        <v>85</v>
      </c>
      <c r="B89" s="5" t="s">
        <v>129</v>
      </c>
    </row>
    <row r="90" spans="1:2" x14ac:dyDescent="0.3">
      <c r="A90" s="3">
        <f>Tabla_353001!A89</f>
        <v>86</v>
      </c>
      <c r="B90" s="5" t="s">
        <v>129</v>
      </c>
    </row>
    <row r="91" spans="1:2" x14ac:dyDescent="0.3">
      <c r="A91" s="3">
        <f>Tabla_353001!A90</f>
        <v>87</v>
      </c>
      <c r="B91" s="5" t="s">
        <v>129</v>
      </c>
    </row>
    <row r="92" spans="1:2" x14ac:dyDescent="0.3">
      <c r="A92" s="3">
        <f>Tabla_353001!A91</f>
        <v>88</v>
      </c>
      <c r="B92" s="5" t="s">
        <v>129</v>
      </c>
    </row>
    <row r="93" spans="1:2" x14ac:dyDescent="0.3">
      <c r="A93" s="3">
        <f>Tabla_353001!A92</f>
        <v>89</v>
      </c>
      <c r="B93" s="5" t="s">
        <v>129</v>
      </c>
    </row>
    <row r="94" spans="1:2" x14ac:dyDescent="0.3">
      <c r="A94" s="3">
        <f>Tabla_353001!A93</f>
        <v>90</v>
      </c>
      <c r="B94" s="5" t="s">
        <v>129</v>
      </c>
    </row>
    <row r="95" spans="1:2" x14ac:dyDescent="0.3">
      <c r="A95" s="3">
        <f>Tabla_353001!A94</f>
        <v>91</v>
      </c>
      <c r="B95" s="5" t="s">
        <v>129</v>
      </c>
    </row>
  </sheetData>
  <hyperlinks>
    <hyperlink ref="B4" r:id="rId1" xr:uid="{FB032090-3AEB-4771-BD2F-7238598A28FB}"/>
    <hyperlink ref="B36:B95" r:id="rId2" display="http://campeche.inea.gob.mx/transparencia/F9-Gastos-representacion-viaticos/2024/VIATICOS%201ER%20TRIM%202024.rar" xr:uid="{08267B6F-A8EE-4FAA-B048-50FDA78831A0}"/>
    <hyperlink ref="B5:B35" r:id="rId3" display="http://campeche.inea.gob.mx/transparencia/F9-Gastos-representacion-viaticos/2024/VIATICOS%201ER%20TRIM%202024.rar" xr:uid="{B1F521C0-DE35-479E-A4FA-4F7E472C3899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Tabla_353001</vt:lpstr>
      <vt:lpstr>Tabla_353002</vt:lpstr>
      <vt:lpstr>Hidden_1</vt:lpstr>
      <vt:lpstr>Hidden_2</vt:lpstr>
      <vt:lpstr>Hidden_3</vt:lpstr>
      <vt:lpstr>Hidden_4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2024-04-04T21:31:45Z</dcterms:created>
  <dcterms:modified xsi:type="dcterms:W3CDTF">2024-04-15T14:43:43Z</dcterms:modified>
</cp:coreProperties>
</file>