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<sst xmlns="http://schemas.openxmlformats.org/spreadsheetml/2006/main" count="54" uniqueCount="35">
  <si>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</si>
  <si>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</si>
  <si>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</si>
  <si>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</si>
  <si>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</si>
  <si>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</si>
  <si>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</si>
  <si>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</si>
  <si>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</si>
  <si>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</si>
  <si>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</si>
  <si>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</si>
  <si>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</si>
  <si>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</si>
  <si>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de la Educación para los Adultos del Estado de Campeche (a)</t>
  </si>
  <si>
    <t>Del 1 de Enero al 31 de Marzo de 2024 (b)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</si>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</sst>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SUM(C10:C28)</f>
        <v>17443056.000000004</v>
      </c>
      <c r="D9" s="11">
        <f>SUM(D10:D28)</f>
        <v>0</v>
      </c>
      <c r="E9" s="11">
        <f>SUM(E10:E28)</f>
        <v>17443056.000000004</v>
      </c>
      <c r="F9" s="11">
        <f>SUM(F10:F28)</f>
        <v>3311475.06</v>
      </c>
      <c r="G9" s="11">
        <f>SUM(G10:G28)</f>
        <v>3277144.06</v>
      </c>
      <c r="H9" s="11">
        <f>SUM(H10:H28)</f>
        <v>14131580.94</v>
      </c>
    </row>
    <row r="10" spans="2:8" ht="12.75" customHeight="1">
      <c r="B10" s="7" t="s">
        <v>16</v>
      </c>
      <c r="C10" s="8">
        <v>823066.57</v>
      </c>
      <c r="D10" s="8">
        <v>0</v>
      </c>
      <c r="E10" s="8">
        <f>C10+D10</f>
        <v>823066.57</v>
      </c>
      <c r="F10" s="8">
        <v>167799.75</v>
      </c>
      <c r="G10" s="8">
        <v>167799.75</v>
      </c>
      <c r="H10" s="13">
        <f>E10-F10</f>
        <v>655266.82</v>
      </c>
    </row>
    <row r="11" spans="2:8" ht="27">
      <c r="B11" s="7" t="s">
        <v>17</v>
      </c>
      <c r="C11" s="9">
        <v>1263027.1</v>
      </c>
      <c r="D11" s="9">
        <v>0</v>
      </c>
      <c r="E11" s="9">
        <f>C11+D11</f>
        <v>1263027.1</v>
      </c>
      <c r="F11" s="9">
        <v>179169.38</v>
      </c>
      <c r="G11" s="9">
        <v>179169.38</v>
      </c>
      <c r="H11" s="13">
        <f>E11-F11</f>
        <v>1083857.7200000002</v>
      </c>
    </row>
    <row r="12" spans="2:8" ht="13.5">
      <c r="B12" s="7" t="s">
        <v>18</v>
      </c>
      <c r="C12" s="9">
        <v>832285.43</v>
      </c>
      <c r="D12" s="9">
        <v>40600</v>
      </c>
      <c r="E12" s="9">
        <f>C12+D12</f>
        <v>872885.43</v>
      </c>
      <c r="F12" s="9">
        <v>202917.5</v>
      </c>
      <c r="G12" s="9">
        <v>202917.5</v>
      </c>
      <c r="H12" s="13">
        <f>E12-F12</f>
        <v>669967.93</v>
      </c>
    </row>
    <row r="13" spans="2:8" ht="13.5">
      <c r="B13" s="7" t="s">
        <v>19</v>
      </c>
      <c r="C13" s="9">
        <v>683500.09</v>
      </c>
      <c r="D13" s="9">
        <v>0</v>
      </c>
      <c r="E13" s="9">
        <f>C13+D13</f>
        <v>683500.09</v>
      </c>
      <c r="F13" s="9">
        <v>109673.91</v>
      </c>
      <c r="G13" s="9">
        <v>109673.91</v>
      </c>
      <c r="H13" s="13">
        <f>E13-F13</f>
        <v>573826.1799999999</v>
      </c>
    </row>
    <row r="14" spans="2:8" ht="13.5">
      <c r="B14" s="7" t="s">
        <v>20</v>
      </c>
      <c r="C14" s="9">
        <v>4819045.6</v>
      </c>
      <c r="D14" s="9">
        <v>-40600</v>
      </c>
      <c r="E14" s="9">
        <f>C14+D14</f>
        <v>4778445.6</v>
      </c>
      <c r="F14" s="9">
        <v>732674.1</v>
      </c>
      <c r="G14" s="9">
        <v>698343.1</v>
      </c>
      <c r="H14" s="13">
        <f>E14-F14</f>
        <v>4045771.4999999995</v>
      </c>
    </row>
    <row r="15" spans="2:8" ht="13.5">
      <c r="B15" s="7" t="s">
        <v>21</v>
      </c>
      <c r="C15" s="9">
        <v>577454.78</v>
      </c>
      <c r="D15" s="9">
        <v>0</v>
      </c>
      <c r="E15" s="9">
        <f>C15+D15</f>
        <v>577454.78</v>
      </c>
      <c r="F15" s="9">
        <v>116873.88</v>
      </c>
      <c r="G15" s="9">
        <v>116873.88</v>
      </c>
      <c r="H15" s="13">
        <f>E15-F15</f>
        <v>460580.9</v>
      </c>
    </row>
    <row r="16" spans="2:8" ht="13.5">
      <c r="B16" s="7" t="s">
        <v>22</v>
      </c>
      <c r="C16" s="9">
        <v>180775.66</v>
      </c>
      <c r="D16" s="9">
        <v>0</v>
      </c>
      <c r="E16" s="9">
        <f>C16+D16</f>
        <v>180775.66</v>
      </c>
      <c r="F16" s="9">
        <v>33936.04</v>
      </c>
      <c r="G16" s="9">
        <v>33936.04</v>
      </c>
      <c r="H16" s="13">
        <f>E16-F16</f>
        <v>146839.62</v>
      </c>
    </row>
    <row r="17" spans="2:8" ht="13.5">
      <c r="B17" s="7" t="s">
        <v>23</v>
      </c>
      <c r="C17" s="9">
        <v>397823.23</v>
      </c>
      <c r="D17" s="9">
        <v>0</v>
      </c>
      <c r="E17" s="9">
        <f>C17+D17</f>
        <v>397823.23</v>
      </c>
      <c r="F17" s="9">
        <v>206175.61</v>
      </c>
      <c r="G17" s="9">
        <v>206175.61</v>
      </c>
      <c r="H17" s="13">
        <f>E17-F17</f>
        <v>191647.62</v>
      </c>
    </row>
    <row r="18" spans="2:8" ht="13.5">
      <c r="B18" s="6" t="s">
        <v>24</v>
      </c>
      <c r="C18" s="9">
        <v>581768.14</v>
      </c>
      <c r="D18" s="9">
        <v>0</v>
      </c>
      <c r="E18" s="9">
        <f>C18+D18</f>
        <v>581768.14</v>
      </c>
      <c r="F18" s="9">
        <v>113468.11</v>
      </c>
      <c r="G18" s="9">
        <v>113468.11</v>
      </c>
      <c r="H18" s="9">
        <f>E18-F18</f>
        <v>468300.03</v>
      </c>
    </row>
    <row r="19" spans="2:8" ht="13.5">
      <c r="B19" s="6" t="s">
        <v>25</v>
      </c>
      <c r="C19" s="9">
        <v>2187307.28</v>
      </c>
      <c r="D19" s="9">
        <v>0</v>
      </c>
      <c r="E19" s="9">
        <f>C19+D19</f>
        <v>2187307.28</v>
      </c>
      <c r="F19" s="9">
        <v>508395.4</v>
      </c>
      <c r="G19" s="9">
        <v>508395.4</v>
      </c>
      <c r="H19" s="9">
        <f>E19-F19</f>
        <v>1678911.88</v>
      </c>
    </row>
    <row r="20" spans="2:8" ht="13.5">
      <c r="B20" s="6" t="s">
        <v>26</v>
      </c>
      <c r="C20" s="9">
        <v>753034.71</v>
      </c>
      <c r="D20" s="9">
        <v>0</v>
      </c>
      <c r="E20" s="9">
        <f>C20+D20</f>
        <v>753034.71</v>
      </c>
      <c r="F20" s="9">
        <v>121416.11</v>
      </c>
      <c r="G20" s="9">
        <v>121416.11</v>
      </c>
      <c r="H20" s="9">
        <f>E20-F20</f>
        <v>631618.6</v>
      </c>
    </row>
    <row r="21" spans="2:8" ht="13.5">
      <c r="B21" s="6" t="s">
        <v>27</v>
      </c>
      <c r="C21" s="9">
        <v>574315.14</v>
      </c>
      <c r="D21" s="9">
        <v>0</v>
      </c>
      <c r="E21" s="9">
        <f>C21+D21</f>
        <v>574315.14</v>
      </c>
      <c r="F21" s="9">
        <v>106762</v>
      </c>
      <c r="G21" s="9">
        <v>106762</v>
      </c>
      <c r="H21" s="9">
        <f>E21-F21</f>
        <v>467553.14</v>
      </c>
    </row>
    <row r="22" spans="2:8" ht="13.5">
      <c r="B22" s="6" t="s">
        <v>28</v>
      </c>
      <c r="C22" s="9">
        <v>618782.14</v>
      </c>
      <c r="D22" s="9">
        <v>0</v>
      </c>
      <c r="E22" s="9">
        <f>C22+D22</f>
        <v>618782.14</v>
      </c>
      <c r="F22" s="9">
        <v>127642.79</v>
      </c>
      <c r="G22" s="9">
        <v>127642.79</v>
      </c>
      <c r="H22" s="9">
        <f>E22-F22</f>
        <v>491139.35000000003</v>
      </c>
    </row>
    <row r="23" spans="2:8" ht="13.5">
      <c r="B23" s="6" t="s">
        <v>29</v>
      </c>
      <c r="C23" s="9">
        <v>727144.71</v>
      </c>
      <c r="D23" s="9">
        <v>0</v>
      </c>
      <c r="E23" s="9">
        <f>C23+D23</f>
        <v>727144.71</v>
      </c>
      <c r="F23" s="9">
        <v>140235</v>
      </c>
      <c r="G23" s="9">
        <v>140235</v>
      </c>
      <c r="H23" s="9">
        <f>E23-F23</f>
        <v>586909.71</v>
      </c>
    </row>
    <row r="24" spans="2:8" ht="13.5">
      <c r="B24" s="6" t="s">
        <v>30</v>
      </c>
      <c r="C24" s="9">
        <v>410387</v>
      </c>
      <c r="D24" s="9">
        <v>0</v>
      </c>
      <c r="E24" s="9">
        <f>C24+D24</f>
        <v>410387</v>
      </c>
      <c r="F24" s="9">
        <v>80159.56</v>
      </c>
      <c r="G24" s="9">
        <v>80159.56</v>
      </c>
      <c r="H24" s="9">
        <f>E24-F24</f>
        <v>330227.44</v>
      </c>
    </row>
    <row r="25" spans="2:8" ht="13.5">
      <c r="B25" s="6" t="s">
        <v>31</v>
      </c>
      <c r="C25" s="9">
        <v>551840.14</v>
      </c>
      <c r="D25" s="9">
        <v>0</v>
      </c>
      <c r="E25" s="9">
        <f>C25+D25</f>
        <v>551840.14</v>
      </c>
      <c r="F25" s="9">
        <v>105513</v>
      </c>
      <c r="G25" s="9">
        <v>105513</v>
      </c>
      <c r="H25" s="9">
        <f>E25-F25</f>
        <v>446327.14</v>
      </c>
    </row>
    <row r="26" spans="2:8" ht="13.5">
      <c r="B26" s="6" t="s">
        <v>32</v>
      </c>
      <c r="C26" s="9">
        <v>536774.57</v>
      </c>
      <c r="D26" s="9">
        <v>0</v>
      </c>
      <c r="E26" s="9">
        <f>C26+D26</f>
        <v>536774.57</v>
      </c>
      <c r="F26" s="9">
        <v>81109.46</v>
      </c>
      <c r="G26" s="9">
        <v>81109.46</v>
      </c>
      <c r="H26" s="9">
        <f>E26-F26</f>
        <v>455665.1099999999</v>
      </c>
    </row>
    <row r="27" spans="2:8" ht="13.5">
      <c r="B27" s="6" t="s">
        <v>33</v>
      </c>
      <c r="C27" s="9">
        <v>125861</v>
      </c>
      <c r="D27" s="9">
        <v>0</v>
      </c>
      <c r="E27" s="9">
        <f>C27+D27</f>
        <v>125861</v>
      </c>
      <c r="F27" s="9">
        <v>14853</v>
      </c>
      <c r="G27" s="9">
        <v>14853</v>
      </c>
      <c r="H27" s="9">
        <f>E27-F27</f>
        <v>111008</v>
      </c>
    </row>
    <row r="28" spans="2:8" ht="13.5">
      <c r="B28" s="6" t="s">
        <v>34</v>
      </c>
      <c r="C28" s="9">
        <v>798862.71</v>
      </c>
      <c r="D28" s="9">
        <v>0</v>
      </c>
      <c r="E28" s="9">
        <f>C28+D28</f>
        <v>798862.71</v>
      </c>
      <c r="F28" s="9">
        <v>162700.46</v>
      </c>
      <c r="G28" s="9">
        <v>162700.46</v>
      </c>
      <c r="H28" s="9">
        <f>E28-F28</f>
        <v>636162.25</v>
      </c>
    </row>
    <row r="29" spans="2:8" s="29" customFormat="1" ht="13.5">
      <c r="B29" s="3" t="s">
        <v>13</v>
      </c>
      <c r="C29" s="12">
        <f>SUM(C30:C48)</f>
        <v>100419580.99999999</v>
      </c>
      <c r="D29" s="12">
        <f>SUM(D30:D48)</f>
        <v>2.9103830456733704E-10</v>
      </c>
      <c r="E29" s="12">
        <f>SUM(E30:E48)</f>
        <v>100419580.99999999</v>
      </c>
      <c r="F29" s="12">
        <f>SUM(F30:F48)</f>
        <v>16709473.929999998</v>
      </c>
      <c r="G29" s="12">
        <f>SUM(G30:G48)</f>
        <v>16422144.840000004</v>
      </c>
      <c r="H29" s="12">
        <f>SUM(H30:H48)</f>
        <v>83710107.07</v>
      </c>
    </row>
    <row r="30" spans="2:8" ht="13.5">
      <c r="B30" s="7" t="s">
        <v>16</v>
      </c>
      <c r="C30" s="8">
        <v>6388967.37</v>
      </c>
      <c r="D30" s="8">
        <v>-305268.99</v>
      </c>
      <c r="E30" s="8">
        <f>C30+D30</f>
        <v>6083698.38</v>
      </c>
      <c r="F30" s="8">
        <v>489376.32</v>
      </c>
      <c r="G30" s="8">
        <v>479944.68</v>
      </c>
      <c r="H30" s="13">
        <f>E30-F30</f>
        <v>5594322.06</v>
      </c>
    </row>
    <row r="31" spans="2:8" ht="27">
      <c r="B31" s="7" t="s">
        <v>17</v>
      </c>
      <c r="C31" s="8">
        <v>5542042.66</v>
      </c>
      <c r="D31" s="8">
        <v>-440236.16</v>
      </c>
      <c r="E31" s="8">
        <f>C31+D31</f>
        <v>5101806.5</v>
      </c>
      <c r="F31" s="8">
        <v>783733.12</v>
      </c>
      <c r="G31" s="8">
        <v>770334.22</v>
      </c>
      <c r="H31" s="13">
        <f>E31-F31</f>
        <v>4318073.38</v>
      </c>
    </row>
    <row r="32" spans="2:8" ht="13.5">
      <c r="B32" s="7" t="s">
        <v>18</v>
      </c>
      <c r="C32" s="8">
        <v>1402595.7</v>
      </c>
      <c r="D32" s="8">
        <v>0</v>
      </c>
      <c r="E32" s="8">
        <f>C32+D32</f>
        <v>1402595.7</v>
      </c>
      <c r="F32" s="8">
        <v>245660.81</v>
      </c>
      <c r="G32" s="8">
        <v>240859.22</v>
      </c>
      <c r="H32" s="13">
        <f>E32-F32</f>
        <v>1156934.89</v>
      </c>
    </row>
    <row r="33" spans="2:8" ht="13.5">
      <c r="B33" s="7" t="s">
        <v>19</v>
      </c>
      <c r="C33" s="8">
        <v>5594530.32</v>
      </c>
      <c r="D33" s="8">
        <v>249763.84</v>
      </c>
      <c r="E33" s="8">
        <f>C33+D33</f>
        <v>5844294.16</v>
      </c>
      <c r="F33" s="8">
        <v>1233531.18</v>
      </c>
      <c r="G33" s="8">
        <v>1203248.61</v>
      </c>
      <c r="H33" s="13">
        <f>E33-F33</f>
        <v>4610762.98</v>
      </c>
    </row>
    <row r="34" spans="2:8" ht="13.5">
      <c r="B34" s="7" t="s">
        <v>20</v>
      </c>
      <c r="C34" s="9">
        <v>20818208.63</v>
      </c>
      <c r="D34" s="9">
        <v>-1153634.97</v>
      </c>
      <c r="E34" s="9">
        <f>C34+D34</f>
        <v>19664573.66</v>
      </c>
      <c r="F34" s="9">
        <v>3356951.61</v>
      </c>
      <c r="G34" s="9">
        <v>3309606.31</v>
      </c>
      <c r="H34" s="13">
        <f>E34-F34</f>
        <v>16307622.05</v>
      </c>
    </row>
    <row r="35" spans="2:8" ht="13.5">
      <c r="B35" s="7" t="s">
        <v>21</v>
      </c>
      <c r="C35" s="9">
        <v>1766707.53</v>
      </c>
      <c r="D35" s="9">
        <v>-12589</v>
      </c>
      <c r="E35" s="9">
        <f>C35+D35</f>
        <v>1754118.53</v>
      </c>
      <c r="F35" s="9">
        <v>296382.87</v>
      </c>
      <c r="G35" s="9">
        <v>289924.24</v>
      </c>
      <c r="H35" s="13">
        <f>E35-F35</f>
        <v>1457735.6600000001</v>
      </c>
    </row>
    <row r="36" spans="2:8" ht="13.5">
      <c r="B36" s="7" t="s">
        <v>22</v>
      </c>
      <c r="C36" s="9">
        <v>1164247.37</v>
      </c>
      <c r="D36" s="9">
        <v>250763.84</v>
      </c>
      <c r="E36" s="9">
        <f>C36+D36</f>
        <v>1415011.2100000002</v>
      </c>
      <c r="F36" s="9">
        <v>193125.17</v>
      </c>
      <c r="G36" s="9">
        <v>190117.95</v>
      </c>
      <c r="H36" s="13">
        <f>E36-F36</f>
        <v>1221886.0400000003</v>
      </c>
    </row>
    <row r="37" spans="2:8" ht="13.5">
      <c r="B37" s="7" t="s">
        <v>23</v>
      </c>
      <c r="C37" s="9">
        <v>1578633.96</v>
      </c>
      <c r="D37" s="9">
        <v>416822.04</v>
      </c>
      <c r="E37" s="9">
        <f>C37+D37</f>
        <v>1995456</v>
      </c>
      <c r="F37" s="9">
        <v>434242.49</v>
      </c>
      <c r="G37" s="9">
        <v>419967.8</v>
      </c>
      <c r="H37" s="13">
        <f>E37-F37</f>
        <v>1561213.51</v>
      </c>
    </row>
    <row r="38" spans="2:8" ht="13.5">
      <c r="B38" s="6" t="s">
        <v>24</v>
      </c>
      <c r="C38" s="9">
        <v>5474871.52</v>
      </c>
      <c r="D38" s="9">
        <v>76132</v>
      </c>
      <c r="E38" s="9">
        <f>C38+D38</f>
        <v>5551003.52</v>
      </c>
      <c r="F38" s="9">
        <v>934893.73</v>
      </c>
      <c r="G38" s="9">
        <v>915131.55</v>
      </c>
      <c r="H38" s="13">
        <f>E38-F38</f>
        <v>4616109.789999999</v>
      </c>
    </row>
    <row r="39" spans="2:8" ht="13.5">
      <c r="B39" s="6" t="s">
        <v>25</v>
      </c>
      <c r="C39" s="9">
        <v>11378393.02</v>
      </c>
      <c r="D39" s="9">
        <v>151202.98</v>
      </c>
      <c r="E39" s="9">
        <f>C39+D39</f>
        <v>11529596</v>
      </c>
      <c r="F39" s="9">
        <v>2279015.91</v>
      </c>
      <c r="G39" s="9">
        <v>2248585.94</v>
      </c>
      <c r="H39" s="13">
        <f>E39-F39</f>
        <v>9250580.09</v>
      </c>
    </row>
    <row r="40" spans="2:8" ht="13.5">
      <c r="B40" s="6" t="s">
        <v>26</v>
      </c>
      <c r="C40" s="9">
        <v>4848823.07</v>
      </c>
      <c r="D40" s="9">
        <v>86100</v>
      </c>
      <c r="E40" s="9">
        <f>C40+D40</f>
        <v>4934923.07</v>
      </c>
      <c r="F40" s="9">
        <v>723654.28</v>
      </c>
      <c r="G40" s="9">
        <v>708389.1</v>
      </c>
      <c r="H40" s="13">
        <f>E40-F40</f>
        <v>4211268.79</v>
      </c>
    </row>
    <row r="41" spans="2:8" ht="13.5">
      <c r="B41" s="6" t="s">
        <v>27</v>
      </c>
      <c r="C41" s="9">
        <v>5626704.84</v>
      </c>
      <c r="D41" s="9">
        <v>106206</v>
      </c>
      <c r="E41" s="9">
        <f>C41+D41</f>
        <v>5732910.84</v>
      </c>
      <c r="F41" s="9">
        <v>940942.33</v>
      </c>
      <c r="G41" s="9">
        <v>924633.64</v>
      </c>
      <c r="H41" s="13">
        <f>E41-F41</f>
        <v>4791968.51</v>
      </c>
    </row>
    <row r="42" spans="2:8" ht="13.5">
      <c r="B42" s="6" t="s">
        <v>28</v>
      </c>
      <c r="C42" s="9">
        <v>5384335.95</v>
      </c>
      <c r="D42" s="9">
        <v>106330</v>
      </c>
      <c r="E42" s="9">
        <f>C42+D42</f>
        <v>5490665.95</v>
      </c>
      <c r="F42" s="9">
        <v>848708.84</v>
      </c>
      <c r="G42" s="9">
        <v>831807.88</v>
      </c>
      <c r="H42" s="13">
        <f>E42-F42</f>
        <v>4641957.11</v>
      </c>
    </row>
    <row r="43" spans="2:8" ht="13.5">
      <c r="B43" s="6" t="s">
        <v>29</v>
      </c>
      <c r="C43" s="9">
        <v>3886047.33</v>
      </c>
      <c r="D43" s="9">
        <v>86255.5</v>
      </c>
      <c r="E43" s="9">
        <f>C43+D43</f>
        <v>3972302.83</v>
      </c>
      <c r="F43" s="9">
        <v>571586.36</v>
      </c>
      <c r="G43" s="9">
        <v>563419.56</v>
      </c>
      <c r="H43" s="13">
        <f>E43-F43</f>
        <v>3400716.47</v>
      </c>
    </row>
    <row r="44" spans="2:8" ht="13.5">
      <c r="B44" s="6" t="s">
        <v>30</v>
      </c>
      <c r="C44" s="9">
        <v>6617614.97</v>
      </c>
      <c r="D44" s="9">
        <v>110000</v>
      </c>
      <c r="E44" s="9">
        <f>C44+D44</f>
        <v>6727614.97</v>
      </c>
      <c r="F44" s="9">
        <v>1241784.44</v>
      </c>
      <c r="G44" s="9">
        <v>1225273.75</v>
      </c>
      <c r="H44" s="13">
        <f>E44-F44</f>
        <v>5485830.529999999</v>
      </c>
    </row>
    <row r="45" spans="2:8" ht="13.5">
      <c r="B45" s="6" t="s">
        <v>31</v>
      </c>
      <c r="C45" s="9">
        <v>3911126.53</v>
      </c>
      <c r="D45" s="9">
        <v>77342.92</v>
      </c>
      <c r="E45" s="9">
        <f>C45+D45</f>
        <v>3988469.4499999997</v>
      </c>
      <c r="F45" s="9">
        <v>671013.32</v>
      </c>
      <c r="G45" s="9">
        <v>664009.99</v>
      </c>
      <c r="H45" s="13">
        <f>E45-F45</f>
        <v>3317456.13</v>
      </c>
    </row>
    <row r="46" spans="2:8" ht="13.5">
      <c r="B46" s="6" t="s">
        <v>32</v>
      </c>
      <c r="C46" s="9">
        <v>3085626.02</v>
      </c>
      <c r="D46" s="9">
        <v>57110</v>
      </c>
      <c r="E46" s="9">
        <f>C46+D46</f>
        <v>3142736.02</v>
      </c>
      <c r="F46" s="9">
        <v>465937.5</v>
      </c>
      <c r="G46" s="9">
        <v>456109.21</v>
      </c>
      <c r="H46" s="13">
        <f>E46-F46</f>
        <v>2676798.52</v>
      </c>
    </row>
    <row r="47" spans="2:8" ht="13.5">
      <c r="B47" s="6" t="s">
        <v>33</v>
      </c>
      <c r="C47" s="9">
        <v>1871548.97</v>
      </c>
      <c r="D47" s="9">
        <v>50100</v>
      </c>
      <c r="E47" s="9">
        <f>C47+D47</f>
        <v>1921648.97</v>
      </c>
      <c r="F47" s="9">
        <v>294113.27</v>
      </c>
      <c r="G47" s="9">
        <v>288245.06</v>
      </c>
      <c r="H47" s="13">
        <f>E47-F47</f>
        <v>1627535.7</v>
      </c>
    </row>
    <row r="48" spans="2:8" ht="13.5">
      <c r="B48" s="6" t="s">
        <v>34</v>
      </c>
      <c r="C48" s="9">
        <v>4078555.24</v>
      </c>
      <c r="D48" s="9">
        <v>87600</v>
      </c>
      <c r="E48" s="9">
        <f>C48+D48</f>
        <v>4166155.24</v>
      </c>
      <c r="F48" s="9">
        <v>704820.38</v>
      </c>
      <c r="G48" s="9">
        <v>692536.13</v>
      </c>
      <c r="H48" s="13">
        <f>E48-F48</f>
        <v>3461334.8600000003</v>
      </c>
    </row>
    <row r="49" spans="2:8" s="29" customFormat="1" ht="13.5">
      <c r="B49" s="6"/>
      <c r="C49" s="9"/>
      <c r="D49" s="9"/>
      <c r="E49" s="9"/>
      <c r="F49" s="9"/>
      <c r="G49" s="9"/>
      <c r="H49" s="13"/>
    </row>
    <row r="50" spans="2:8" ht="13.5">
      <c r="B50" s="2" t="s">
        <v>11</v>
      </c>
      <c r="C50" s="10">
        <f>C9+C29</f>
        <v>117862636.99999999</v>
      </c>
      <c r="D50" s="10">
        <f>D9+D29</f>
        <v>2.9103830456733704E-10</v>
      </c>
      <c r="E50" s="10">
        <f>E9+E29</f>
        <v>117862636.99999999</v>
      </c>
      <c r="F50" s="10">
        <f>F9+F29</f>
        <v>20020948.99</v>
      </c>
      <c r="G50" s="10">
        <f>G9+G29</f>
        <v>19699288.900000002</v>
      </c>
      <c r="H50" s="10">
        <f>H9+H29</f>
        <v>97841688.00999999</v>
      </c>
    </row>
    <row r="51" spans="2:8" ht="14.25" thickBot="1">
      <c r="B51" s="4"/>
      <c r="C51" s="14"/>
      <c r="D51" s="14"/>
      <c r="E51" s="14"/>
      <c r="F51" s="14"/>
      <c r="G51" s="14"/>
      <c r="H51" s="14"/>
    </row>
    <row r="502" spans="2:8" ht="13.5">
      <c r="B502" s="30"/>
      <c r="C502" s="30"/>
      <c r="D502" s="30"/>
      <c r="E502" s="30"/>
      <c r="F502" s="30"/>
      <c r="G502" s="30"/>
      <c r="H5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2024-04-25T19:21:21Z</dcterms:modified>
  <cp:category/>
  <cp:version/>
  <cp:contentType/>
  <cp:contentStatus/>
</cp:coreProperties>
</file>