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<sst xmlns="http://schemas.openxmlformats.org/spreadsheetml/2006/main" count="54" uniqueCount="35">
  <si>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</si>
  <si>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</si>
  <si>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</si>
  <si>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</si>
  <si>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</si>
  <si>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</si>
  <si>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</si>
  <si>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</si>
  <si>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</si>
  <si>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</si>
  <si>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</si>
  <si>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</si>
  <si>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</si>
  <si>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</si>
  <si>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30 de Septiembre de 2023 (b)</t>
  </si>
  <si>
    <t>DIRECCION GENERAL</t>
  </si>
  <si>
    <t>DEPARTAMENTO DE PLANEACIÓN Y SEGUIMIENTO OPERATIVO</t>
  </si>
  <si>
    <t>DEPARTAMENTO DE SERVICIOS EDUCATIVOS</t>
  </si>
  <si>
    <t>DEPARTAMENTO DE ACREDITACIÓN</t>
  </si>
  <si>
    <t>DEPARTAMENTO DE ADMINISTRACIÓN</t>
  </si>
  <si>
    <t>UNIDAD DE INFORMATICA</t>
  </si>
  <si>
    <t>UNIDAD DE ASUNTOS JURIDICOS</t>
  </si>
  <si>
    <t>COORDINACION DE DELEGACIONES</t>
  </si>
  <si>
    <t>01 DELEGACION MUNICIPAL  CALKINI</t>
  </si>
  <si>
    <t>02 DELEGACION MUNICIPAL  CAMPECHE</t>
  </si>
  <si>
    <t>03 DELEGACION MUNICIPAL  HOPELCHEN</t>
  </si>
  <si>
    <t>04 DELEGACION MUNICIPAL  CHAMPOTON</t>
  </si>
  <si>
    <t>05 DELEGACION MUNICIPAL ESCARCEGA</t>
  </si>
  <si>
    <t>06 DELEGACION MUNICIPAL  CANDELARIA</t>
  </si>
  <si>
    <t>07 DELEGACION MUNICIPAL  CD. DEL CARMEN</t>
  </si>
  <si>
    <t>08 DELEGACION MUNICIPAL  CALAKMUL</t>
  </si>
  <si>
    <t>09 DELEGACION MUNICIPAL  PALIZADA</t>
  </si>
  <si>
    <t>10 DELEGACION MUNICIPAL  TENABO</t>
  </si>
  <si>
    <t>11 DELEGACION MUNICIPAL  HECELCHAKAN</t>
  </si>
  <si>
    <t>Instituto Estatal de la Educación para los Adultos del Estado de Campeche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</si>
</sst>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02"/>
  <sheetViews>
    <sheetView tabSelected="1" zoomScalePageLayoutView="0" workbookViewId="0" topLeftCell="A1">
      <pane ySplit="8" topLeftCell="A39" activePane="bottomLeft" state="frozen"/>
      <selection pane="topLeft" activeCell="A1" sqref="A1"/>
      <selection pane="bottomLeft" activeCell="E11" sqref="E1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2" t="s">
        <v>34</v>
      </c>
      <c r="C2" s="23"/>
      <c r="D2" s="23"/>
      <c r="E2" s="23"/>
      <c r="F2" s="23"/>
      <c r="G2" s="23"/>
      <c r="H2" s="24"/>
    </row>
    <row r="3" spans="2:8" ht="13.5">
      <c r="B3" s="25" t="s">
        <v>0</v>
      </c>
      <c r="C3" s="26"/>
      <c r="D3" s="26"/>
      <c r="E3" s="26"/>
      <c r="F3" s="26"/>
      <c r="G3" s="26"/>
      <c r="H3" s="27"/>
    </row>
    <row r="4" spans="2:8" ht="13.5">
      <c r="B4" s="25" t="s">
        <v>1</v>
      </c>
      <c r="C4" s="26"/>
      <c r="D4" s="26"/>
      <c r="E4" s="26"/>
      <c r="F4" s="26"/>
      <c r="G4" s="26"/>
      <c r="H4" s="27"/>
    </row>
    <row r="5" spans="2:8" ht="13.5">
      <c r="B5" s="25" t="s">
        <v>14</v>
      </c>
      <c r="C5" s="26"/>
      <c r="D5" s="26"/>
      <c r="E5" s="26"/>
      <c r="F5" s="26"/>
      <c r="G5" s="26"/>
      <c r="H5" s="27"/>
    </row>
    <row r="6" spans="2:8" ht="14.25" thickBot="1">
      <c r="B6" s="28" t="s">
        <v>2</v>
      </c>
      <c r="C6" s="29"/>
      <c r="D6" s="29"/>
      <c r="E6" s="29"/>
      <c r="F6" s="29"/>
      <c r="G6" s="29"/>
      <c r="H6" s="30"/>
    </row>
    <row r="7" spans="2:8" ht="14.2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7.7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3.5">
      <c r="B9" s="2" t="s">
        <v>12</v>
      </c>
      <c r="C9" s="11">
        <f aca="true" t="shared" si="0" ref="C9:H9">SUM(C10:C28)</f>
        <v>17443055.999999996</v>
      </c>
      <c r="D9" s="11">
        <f t="shared" si="0"/>
        <v>0</v>
      </c>
      <c r="E9" s="11">
        <f t="shared" si="0"/>
        <v>17443055.999999996</v>
      </c>
      <c r="F9" s="11">
        <f t="shared" si="0"/>
        <v>13570779.860000001</v>
      </c>
      <c r="G9" s="11">
        <f t="shared" si="0"/>
        <v>13546326.860000001</v>
      </c>
      <c r="H9" s="11">
        <f t="shared" si="0"/>
        <v>3872276.1399999997</v>
      </c>
    </row>
    <row r="10" spans="2:8" ht="12.75" customHeight="1">
      <c r="B10" s="7" t="s">
        <v>15</v>
      </c>
      <c r="C10" s="8">
        <v>920205.88</v>
      </c>
      <c r="D10" s="8">
        <v>-117000</v>
      </c>
      <c r="E10" s="8">
        <f aca="true" t="shared" si="1" ref="E10:E28">C10+D10</f>
        <v>803205.88</v>
      </c>
      <c r="F10" s="8">
        <v>451960.41</v>
      </c>
      <c r="G10" s="8">
        <v>451960.41</v>
      </c>
      <c r="H10" s="13">
        <f aca="true" t="shared" si="2" ref="H10:H28">E10-F10</f>
        <v>351245.47000000003</v>
      </c>
    </row>
    <row r="11" spans="2:8" ht="27">
      <c r="B11" s="7" t="s">
        <v>16</v>
      </c>
      <c r="C11" s="9">
        <v>1183202.63</v>
      </c>
      <c r="D11" s="9">
        <v>-197904.64</v>
      </c>
      <c r="E11" s="9">
        <f t="shared" si="1"/>
        <v>985297.9899999999</v>
      </c>
      <c r="F11" s="9">
        <v>666694.65</v>
      </c>
      <c r="G11" s="9">
        <v>666694.65</v>
      </c>
      <c r="H11" s="13">
        <f t="shared" si="2"/>
        <v>318603.33999999985</v>
      </c>
    </row>
    <row r="12" spans="2:8" ht="13.5">
      <c r="B12" s="7" t="s">
        <v>17</v>
      </c>
      <c r="C12" s="9">
        <v>348876.83</v>
      </c>
      <c r="D12" s="9">
        <v>-23076</v>
      </c>
      <c r="E12" s="9">
        <f t="shared" si="1"/>
        <v>325800.83</v>
      </c>
      <c r="F12" s="9">
        <v>161756.51</v>
      </c>
      <c r="G12" s="9">
        <v>161756.51</v>
      </c>
      <c r="H12" s="13">
        <f t="shared" si="2"/>
        <v>164044.32</v>
      </c>
    </row>
    <row r="13" spans="2:8" ht="13.5">
      <c r="B13" s="7" t="s">
        <v>18</v>
      </c>
      <c r="C13" s="9">
        <v>1051917.49</v>
      </c>
      <c r="D13" s="9">
        <v>-92000</v>
      </c>
      <c r="E13" s="9">
        <f t="shared" si="1"/>
        <v>959917.49</v>
      </c>
      <c r="F13" s="9">
        <v>518060.45</v>
      </c>
      <c r="G13" s="9">
        <v>518060.45</v>
      </c>
      <c r="H13" s="13">
        <f t="shared" si="2"/>
        <v>441857.04</v>
      </c>
    </row>
    <row r="14" spans="2:8" ht="13.5">
      <c r="B14" s="7" t="s">
        <v>19</v>
      </c>
      <c r="C14" s="9">
        <v>4711731.26</v>
      </c>
      <c r="D14" s="9">
        <v>2572315.64</v>
      </c>
      <c r="E14" s="9">
        <f t="shared" si="1"/>
        <v>7284046.9</v>
      </c>
      <c r="F14" s="9">
        <v>6446890.61</v>
      </c>
      <c r="G14" s="9">
        <v>6422437.61</v>
      </c>
      <c r="H14" s="13">
        <f t="shared" si="2"/>
        <v>837156.29</v>
      </c>
    </row>
    <row r="15" spans="2:8" ht="13.5">
      <c r="B15" s="7" t="s">
        <v>20</v>
      </c>
      <c r="C15" s="9">
        <v>317883.34</v>
      </c>
      <c r="D15" s="9">
        <v>10000</v>
      </c>
      <c r="E15" s="9">
        <f t="shared" si="1"/>
        <v>327883.34</v>
      </c>
      <c r="F15" s="9">
        <v>205563.04</v>
      </c>
      <c r="G15" s="9">
        <v>205563.04</v>
      </c>
      <c r="H15" s="13">
        <f t="shared" si="2"/>
        <v>122320.30000000002</v>
      </c>
    </row>
    <row r="16" spans="2:8" ht="13.5">
      <c r="B16" s="7" t="s">
        <v>21</v>
      </c>
      <c r="C16" s="9">
        <v>403119.83</v>
      </c>
      <c r="D16" s="9">
        <v>0</v>
      </c>
      <c r="E16" s="9">
        <f t="shared" si="1"/>
        <v>403119.83</v>
      </c>
      <c r="F16" s="9">
        <v>205260.48</v>
      </c>
      <c r="G16" s="9">
        <v>205260.48</v>
      </c>
      <c r="H16" s="13">
        <f t="shared" si="2"/>
        <v>197859.35</v>
      </c>
    </row>
    <row r="17" spans="2:8" ht="13.5">
      <c r="B17" s="7" t="s">
        <v>22</v>
      </c>
      <c r="C17" s="9">
        <v>614398.92</v>
      </c>
      <c r="D17" s="9">
        <v>-40000</v>
      </c>
      <c r="E17" s="9">
        <f t="shared" si="1"/>
        <v>574398.92</v>
      </c>
      <c r="F17" s="9">
        <v>389881.9</v>
      </c>
      <c r="G17" s="9">
        <v>389881.9</v>
      </c>
      <c r="H17" s="13">
        <f t="shared" si="2"/>
        <v>184517.02000000002</v>
      </c>
    </row>
    <row r="18" spans="2:8" ht="13.5">
      <c r="B18" s="6" t="s">
        <v>23</v>
      </c>
      <c r="C18" s="9">
        <v>693986.53</v>
      </c>
      <c r="D18" s="9">
        <v>-250000</v>
      </c>
      <c r="E18" s="9">
        <f t="shared" si="1"/>
        <v>443986.53</v>
      </c>
      <c r="F18" s="9">
        <v>278203.22</v>
      </c>
      <c r="G18" s="9">
        <v>278203.22</v>
      </c>
      <c r="H18" s="9">
        <f t="shared" si="2"/>
        <v>165783.31000000006</v>
      </c>
    </row>
    <row r="19" spans="2:8" ht="13.5">
      <c r="B19" s="6" t="s">
        <v>24</v>
      </c>
      <c r="C19" s="9">
        <v>1135299.84</v>
      </c>
      <c r="D19" s="9">
        <v>430000</v>
      </c>
      <c r="E19" s="9">
        <f t="shared" si="1"/>
        <v>1565299.84</v>
      </c>
      <c r="F19" s="9">
        <v>1456955.32</v>
      </c>
      <c r="G19" s="9">
        <v>1456955.32</v>
      </c>
      <c r="H19" s="9">
        <f t="shared" si="2"/>
        <v>108344.52000000002</v>
      </c>
    </row>
    <row r="20" spans="2:8" ht="13.5">
      <c r="B20" s="6" t="s">
        <v>25</v>
      </c>
      <c r="C20" s="9">
        <v>710470</v>
      </c>
      <c r="D20" s="9">
        <v>-227000</v>
      </c>
      <c r="E20" s="9">
        <f t="shared" si="1"/>
        <v>483470</v>
      </c>
      <c r="F20" s="9">
        <v>324957.83</v>
      </c>
      <c r="G20" s="9">
        <v>324957.83</v>
      </c>
      <c r="H20" s="9">
        <f t="shared" si="2"/>
        <v>158512.16999999998</v>
      </c>
    </row>
    <row r="21" spans="2:8" ht="13.5">
      <c r="B21" s="6" t="s">
        <v>26</v>
      </c>
      <c r="C21" s="9">
        <v>911588.03</v>
      </c>
      <c r="D21" s="9">
        <v>-490000</v>
      </c>
      <c r="E21" s="9">
        <f t="shared" si="1"/>
        <v>421588.03</v>
      </c>
      <c r="F21" s="9">
        <v>326652.03</v>
      </c>
      <c r="G21" s="9">
        <v>326652.03</v>
      </c>
      <c r="H21" s="9">
        <f t="shared" si="2"/>
        <v>94936</v>
      </c>
    </row>
    <row r="22" spans="2:8" ht="13.5">
      <c r="B22" s="6" t="s">
        <v>27</v>
      </c>
      <c r="C22" s="9">
        <v>833615</v>
      </c>
      <c r="D22" s="9">
        <v>-305000</v>
      </c>
      <c r="E22" s="9">
        <f t="shared" si="1"/>
        <v>528615</v>
      </c>
      <c r="F22" s="9">
        <v>400959.33</v>
      </c>
      <c r="G22" s="9">
        <v>400959.33</v>
      </c>
      <c r="H22" s="9">
        <f t="shared" si="2"/>
        <v>127655.66999999998</v>
      </c>
    </row>
    <row r="23" spans="2:8" ht="13.5">
      <c r="B23" s="6" t="s">
        <v>28</v>
      </c>
      <c r="C23" s="9">
        <v>786240</v>
      </c>
      <c r="D23" s="9">
        <v>-298000</v>
      </c>
      <c r="E23" s="9">
        <f t="shared" si="1"/>
        <v>488240</v>
      </c>
      <c r="F23" s="9">
        <v>317045</v>
      </c>
      <c r="G23" s="9">
        <v>317045</v>
      </c>
      <c r="H23" s="9">
        <f t="shared" si="2"/>
        <v>171195</v>
      </c>
    </row>
    <row r="24" spans="2:8" ht="13.5">
      <c r="B24" s="6" t="s">
        <v>29</v>
      </c>
      <c r="C24" s="9">
        <v>1119340.44</v>
      </c>
      <c r="D24" s="9">
        <v>-620000</v>
      </c>
      <c r="E24" s="9">
        <f t="shared" si="1"/>
        <v>499340.43999999994</v>
      </c>
      <c r="F24" s="9">
        <v>350269.34</v>
      </c>
      <c r="G24" s="9">
        <v>350269.34</v>
      </c>
      <c r="H24" s="9">
        <f t="shared" si="2"/>
        <v>149071.09999999992</v>
      </c>
    </row>
    <row r="25" spans="2:8" ht="13.5">
      <c r="B25" s="6" t="s">
        <v>30</v>
      </c>
      <c r="C25" s="9">
        <v>560023</v>
      </c>
      <c r="D25" s="9">
        <v>-235000</v>
      </c>
      <c r="E25" s="9">
        <f t="shared" si="1"/>
        <v>325023</v>
      </c>
      <c r="F25" s="9">
        <v>216366.33</v>
      </c>
      <c r="G25" s="9">
        <v>216366.33</v>
      </c>
      <c r="H25" s="9">
        <f t="shared" si="2"/>
        <v>108656.67000000001</v>
      </c>
    </row>
    <row r="26" spans="2:8" ht="13.5">
      <c r="B26" s="6" t="s">
        <v>31</v>
      </c>
      <c r="C26" s="9">
        <v>345709</v>
      </c>
      <c r="D26" s="9">
        <v>15000</v>
      </c>
      <c r="E26" s="9">
        <f t="shared" si="1"/>
        <v>360709</v>
      </c>
      <c r="F26" s="9">
        <v>326088.57</v>
      </c>
      <c r="G26" s="9">
        <v>326088.57</v>
      </c>
      <c r="H26" s="9">
        <f t="shared" si="2"/>
        <v>34620.42999999999</v>
      </c>
    </row>
    <row r="27" spans="2:8" ht="13.5">
      <c r="B27" s="6" t="s">
        <v>32</v>
      </c>
      <c r="C27" s="9">
        <v>89215</v>
      </c>
      <c r="D27" s="9">
        <v>-39000</v>
      </c>
      <c r="E27" s="9">
        <f t="shared" si="1"/>
        <v>50215</v>
      </c>
      <c r="F27" s="9">
        <v>46797.7</v>
      </c>
      <c r="G27" s="9">
        <v>46797.7</v>
      </c>
      <c r="H27" s="9">
        <f t="shared" si="2"/>
        <v>3417.300000000003</v>
      </c>
    </row>
    <row r="28" spans="2:8" ht="13.5">
      <c r="B28" s="6" t="s">
        <v>33</v>
      </c>
      <c r="C28" s="9">
        <v>706232.98</v>
      </c>
      <c r="D28" s="9">
        <v>-93335</v>
      </c>
      <c r="E28" s="9">
        <f t="shared" si="1"/>
        <v>612897.98</v>
      </c>
      <c r="F28" s="9">
        <v>480417.14</v>
      </c>
      <c r="G28" s="9">
        <v>480417.14</v>
      </c>
      <c r="H28" s="9">
        <f t="shared" si="2"/>
        <v>132480.83999999997</v>
      </c>
    </row>
    <row r="29" spans="2:8" s="15" customFormat="1" ht="13.5">
      <c r="B29" s="3" t="s">
        <v>13</v>
      </c>
      <c r="C29" s="12">
        <f aca="true" t="shared" si="3" ref="C29:H29">SUM(C30:C48)</f>
        <v>92791231</v>
      </c>
      <c r="D29" s="12">
        <f t="shared" si="3"/>
        <v>1868067.5899999999</v>
      </c>
      <c r="E29" s="12">
        <f t="shared" si="3"/>
        <v>94659298.59</v>
      </c>
      <c r="F29" s="12">
        <f t="shared" si="3"/>
        <v>52930448.190000005</v>
      </c>
      <c r="G29" s="12">
        <f t="shared" si="3"/>
        <v>52733659.28999999</v>
      </c>
      <c r="H29" s="12">
        <f t="shared" si="3"/>
        <v>41728850.40000001</v>
      </c>
    </row>
    <row r="30" spans="2:8" ht="13.5">
      <c r="B30" s="7" t="s">
        <v>15</v>
      </c>
      <c r="C30" s="8">
        <v>5686925.84</v>
      </c>
      <c r="D30" s="8">
        <v>-2335424.66</v>
      </c>
      <c r="E30" s="8">
        <f aca="true" t="shared" si="4" ref="E30:E48">C30+D30</f>
        <v>3351501.1799999997</v>
      </c>
      <c r="F30" s="8">
        <v>1941580.52</v>
      </c>
      <c r="G30" s="8">
        <v>1934255.36</v>
      </c>
      <c r="H30" s="13">
        <f aca="true" t="shared" si="5" ref="H30:H48">E30-F30</f>
        <v>1409920.6599999997</v>
      </c>
    </row>
    <row r="31" spans="2:8" ht="27">
      <c r="B31" s="7" t="s">
        <v>16</v>
      </c>
      <c r="C31" s="8">
        <v>3266270.65</v>
      </c>
      <c r="D31" s="8">
        <v>444107.81</v>
      </c>
      <c r="E31" s="8">
        <f t="shared" si="4"/>
        <v>3710378.46</v>
      </c>
      <c r="F31" s="8">
        <v>2382145.94</v>
      </c>
      <c r="G31" s="8">
        <v>2372962.6</v>
      </c>
      <c r="H31" s="13">
        <f t="shared" si="5"/>
        <v>1328232.52</v>
      </c>
    </row>
    <row r="32" spans="2:8" ht="13.5">
      <c r="B32" s="7" t="s">
        <v>17</v>
      </c>
      <c r="C32" s="8">
        <v>1052574</v>
      </c>
      <c r="D32" s="8">
        <v>248123.71</v>
      </c>
      <c r="E32" s="8">
        <f t="shared" si="4"/>
        <v>1300697.71</v>
      </c>
      <c r="F32" s="8">
        <v>886898.02</v>
      </c>
      <c r="G32" s="8">
        <v>884619.22</v>
      </c>
      <c r="H32" s="13">
        <f t="shared" si="5"/>
        <v>413799.68999999994</v>
      </c>
    </row>
    <row r="33" spans="2:8" ht="13.5">
      <c r="B33" s="7" t="s">
        <v>18</v>
      </c>
      <c r="C33" s="8">
        <v>5590971.72</v>
      </c>
      <c r="D33" s="8">
        <v>446725.99</v>
      </c>
      <c r="E33" s="8">
        <f t="shared" si="4"/>
        <v>6037697.71</v>
      </c>
      <c r="F33" s="8">
        <v>3853372.85</v>
      </c>
      <c r="G33" s="8">
        <v>3835051.63</v>
      </c>
      <c r="H33" s="13">
        <f t="shared" si="5"/>
        <v>2184324.86</v>
      </c>
    </row>
    <row r="34" spans="2:8" ht="13.5">
      <c r="B34" s="7" t="s">
        <v>19</v>
      </c>
      <c r="C34" s="9">
        <v>15896923.54</v>
      </c>
      <c r="D34" s="9">
        <v>2346187.24</v>
      </c>
      <c r="E34" s="9">
        <f t="shared" si="4"/>
        <v>18243110.78</v>
      </c>
      <c r="F34" s="9">
        <v>13036887.67</v>
      </c>
      <c r="G34" s="9">
        <v>12999394.77</v>
      </c>
      <c r="H34" s="13">
        <f t="shared" si="5"/>
        <v>5206223.110000001</v>
      </c>
    </row>
    <row r="35" spans="2:8" ht="13.5">
      <c r="B35" s="7" t="s">
        <v>20</v>
      </c>
      <c r="C35" s="9">
        <v>1454769.52</v>
      </c>
      <c r="D35" s="9">
        <v>484756.59</v>
      </c>
      <c r="E35" s="9">
        <f t="shared" si="4"/>
        <v>1939526.11</v>
      </c>
      <c r="F35" s="9">
        <v>958825.96</v>
      </c>
      <c r="G35" s="9">
        <v>954983.95</v>
      </c>
      <c r="H35" s="13">
        <f t="shared" si="5"/>
        <v>980700.1500000001</v>
      </c>
    </row>
    <row r="36" spans="2:8" ht="13.5">
      <c r="B36" s="7" t="s">
        <v>21</v>
      </c>
      <c r="C36" s="9">
        <v>1215484.57</v>
      </c>
      <c r="D36" s="9">
        <v>344365.41</v>
      </c>
      <c r="E36" s="9">
        <f t="shared" si="4"/>
        <v>1559849.98</v>
      </c>
      <c r="F36" s="9">
        <v>959387.59</v>
      </c>
      <c r="G36" s="9">
        <v>953242.32</v>
      </c>
      <c r="H36" s="13">
        <f t="shared" si="5"/>
        <v>600462.39</v>
      </c>
    </row>
    <row r="37" spans="2:8" ht="13.5">
      <c r="B37" s="7" t="s">
        <v>22</v>
      </c>
      <c r="C37" s="9">
        <v>2268352.41</v>
      </c>
      <c r="D37" s="9">
        <v>108787.25</v>
      </c>
      <c r="E37" s="9">
        <f t="shared" si="4"/>
        <v>2377139.66</v>
      </c>
      <c r="F37" s="9">
        <v>1410013.74</v>
      </c>
      <c r="G37" s="9">
        <v>1404223.02</v>
      </c>
      <c r="H37" s="13">
        <f t="shared" si="5"/>
        <v>967125.9200000002</v>
      </c>
    </row>
    <row r="38" spans="2:8" ht="13.5">
      <c r="B38" s="6" t="s">
        <v>23</v>
      </c>
      <c r="C38" s="9">
        <v>5262237.3</v>
      </c>
      <c r="D38" s="9">
        <v>-197099.17</v>
      </c>
      <c r="E38" s="9">
        <f t="shared" si="4"/>
        <v>5065138.13</v>
      </c>
      <c r="F38" s="9">
        <v>2882824.7</v>
      </c>
      <c r="G38" s="9">
        <v>2869185.26</v>
      </c>
      <c r="H38" s="13">
        <f t="shared" si="5"/>
        <v>2182313.4299999997</v>
      </c>
    </row>
    <row r="39" spans="2:8" ht="13.5">
      <c r="B39" s="6" t="s">
        <v>24</v>
      </c>
      <c r="C39" s="9">
        <v>13880485.61</v>
      </c>
      <c r="D39" s="9">
        <v>-616644.06</v>
      </c>
      <c r="E39" s="9">
        <f t="shared" si="4"/>
        <v>13263841.549999999</v>
      </c>
      <c r="F39" s="9">
        <v>5658270.14</v>
      </c>
      <c r="G39" s="9">
        <v>5637193.64</v>
      </c>
      <c r="H39" s="13">
        <f t="shared" si="5"/>
        <v>7605571.409999999</v>
      </c>
    </row>
    <row r="40" spans="2:8" ht="13.5">
      <c r="B40" s="6" t="s">
        <v>25</v>
      </c>
      <c r="C40" s="9">
        <v>4669737.42</v>
      </c>
      <c r="D40" s="9">
        <v>-28797.85</v>
      </c>
      <c r="E40" s="9">
        <f t="shared" si="4"/>
        <v>4640939.57</v>
      </c>
      <c r="F40" s="9">
        <v>2433284.9</v>
      </c>
      <c r="G40" s="9">
        <v>2422919.46</v>
      </c>
      <c r="H40" s="13">
        <f t="shared" si="5"/>
        <v>2207654.6700000004</v>
      </c>
    </row>
    <row r="41" spans="2:8" ht="13.5">
      <c r="B41" s="6" t="s">
        <v>26</v>
      </c>
      <c r="C41" s="9">
        <v>4897588.9</v>
      </c>
      <c r="D41" s="9">
        <v>-10263.01</v>
      </c>
      <c r="E41" s="9">
        <f t="shared" si="4"/>
        <v>4887325.890000001</v>
      </c>
      <c r="F41" s="9">
        <v>2835507.95</v>
      </c>
      <c r="G41" s="9">
        <v>2824236.75</v>
      </c>
      <c r="H41" s="13">
        <f t="shared" si="5"/>
        <v>2051817.9400000004</v>
      </c>
    </row>
    <row r="42" spans="2:8" ht="13.5">
      <c r="B42" s="6" t="s">
        <v>27</v>
      </c>
      <c r="C42" s="9">
        <v>4825243.42</v>
      </c>
      <c r="D42" s="9">
        <v>201511.13</v>
      </c>
      <c r="E42" s="9">
        <f t="shared" si="4"/>
        <v>5026754.55</v>
      </c>
      <c r="F42" s="9">
        <v>2529150.52</v>
      </c>
      <c r="G42" s="9">
        <v>2519033.36</v>
      </c>
      <c r="H42" s="13">
        <f t="shared" si="5"/>
        <v>2497604.03</v>
      </c>
    </row>
    <row r="43" spans="2:8" ht="13.5">
      <c r="B43" s="6" t="s">
        <v>28</v>
      </c>
      <c r="C43" s="9">
        <v>4017550.92</v>
      </c>
      <c r="D43" s="9">
        <v>52416.45</v>
      </c>
      <c r="E43" s="9">
        <f t="shared" si="4"/>
        <v>4069967.37</v>
      </c>
      <c r="F43" s="9">
        <v>1825184.8</v>
      </c>
      <c r="G43" s="9">
        <v>1819536.94</v>
      </c>
      <c r="H43" s="13">
        <f t="shared" si="5"/>
        <v>2244782.5700000003</v>
      </c>
    </row>
    <row r="44" spans="2:8" ht="13.5">
      <c r="B44" s="6" t="s">
        <v>29</v>
      </c>
      <c r="C44" s="9">
        <v>7476190.3</v>
      </c>
      <c r="D44" s="9">
        <v>106668.83</v>
      </c>
      <c r="E44" s="9">
        <f t="shared" si="4"/>
        <v>7582859.13</v>
      </c>
      <c r="F44" s="9">
        <v>3598684.88</v>
      </c>
      <c r="G44" s="9">
        <v>3587714.58</v>
      </c>
      <c r="H44" s="13">
        <f t="shared" si="5"/>
        <v>3984174.25</v>
      </c>
    </row>
    <row r="45" spans="2:8" ht="13.5">
      <c r="B45" s="6" t="s">
        <v>30</v>
      </c>
      <c r="C45" s="9">
        <v>3291051.98</v>
      </c>
      <c r="D45" s="9">
        <v>112877.14</v>
      </c>
      <c r="E45" s="9">
        <f t="shared" si="4"/>
        <v>3403929.12</v>
      </c>
      <c r="F45" s="9">
        <v>1636529.34</v>
      </c>
      <c r="G45" s="9">
        <v>1632079</v>
      </c>
      <c r="H45" s="13">
        <f t="shared" si="5"/>
        <v>1767399.78</v>
      </c>
    </row>
    <row r="46" spans="2:8" ht="13.5">
      <c r="B46" s="6" t="s">
        <v>31</v>
      </c>
      <c r="C46" s="9">
        <v>2849597.42</v>
      </c>
      <c r="D46" s="9">
        <v>79405.28</v>
      </c>
      <c r="E46" s="9">
        <f t="shared" si="4"/>
        <v>2929002.6999999997</v>
      </c>
      <c r="F46" s="9">
        <v>1224426.38</v>
      </c>
      <c r="G46" s="9">
        <v>1217568.96</v>
      </c>
      <c r="H46" s="13">
        <f t="shared" si="5"/>
        <v>1704576.3199999998</v>
      </c>
    </row>
    <row r="47" spans="2:8" ht="13.5">
      <c r="B47" s="6" t="s">
        <v>32</v>
      </c>
      <c r="C47" s="9">
        <v>1597362</v>
      </c>
      <c r="D47" s="9">
        <v>77643.86</v>
      </c>
      <c r="E47" s="9">
        <f t="shared" si="4"/>
        <v>1675005.86</v>
      </c>
      <c r="F47" s="9">
        <v>802970.73</v>
      </c>
      <c r="G47" s="9">
        <v>798925.03</v>
      </c>
      <c r="H47" s="13">
        <f t="shared" si="5"/>
        <v>872035.1300000001</v>
      </c>
    </row>
    <row r="48" spans="2:8" ht="13.5">
      <c r="B48" s="6" t="s">
        <v>33</v>
      </c>
      <c r="C48" s="9">
        <v>3591913.48</v>
      </c>
      <c r="D48" s="9">
        <v>2719.65</v>
      </c>
      <c r="E48" s="9">
        <f t="shared" si="4"/>
        <v>3594633.13</v>
      </c>
      <c r="F48" s="9">
        <v>2074501.56</v>
      </c>
      <c r="G48" s="9">
        <v>2066533.44</v>
      </c>
      <c r="H48" s="13">
        <f t="shared" si="5"/>
        <v>1520131.5699999998</v>
      </c>
    </row>
    <row r="49" spans="2:8" s="15" customFormat="1" ht="13.5">
      <c r="B49" s="6"/>
      <c r="C49" s="9"/>
      <c r="D49" s="9"/>
      <c r="E49" s="9"/>
      <c r="F49" s="9"/>
      <c r="G49" s="9"/>
      <c r="H49" s="13"/>
    </row>
    <row r="50" spans="2:8" ht="13.5">
      <c r="B50" s="2" t="s">
        <v>11</v>
      </c>
      <c r="C50" s="10">
        <f aca="true" t="shared" si="6" ref="C50:H50">C9+C29</f>
        <v>110234287</v>
      </c>
      <c r="D50" s="10">
        <f t="shared" si="6"/>
        <v>1868067.5899999999</v>
      </c>
      <c r="E50" s="10">
        <f t="shared" si="6"/>
        <v>112102354.59</v>
      </c>
      <c r="F50" s="10">
        <f t="shared" si="6"/>
        <v>66501228.050000004</v>
      </c>
      <c r="G50" s="10">
        <f t="shared" si="6"/>
        <v>66279986.14999999</v>
      </c>
      <c r="H50" s="10">
        <f t="shared" si="6"/>
        <v>45601126.540000014</v>
      </c>
    </row>
    <row r="51" spans="2:8" ht="14.25" thickBot="1">
      <c r="B51" s="4"/>
      <c r="C51" s="14"/>
      <c r="D51" s="14"/>
      <c r="E51" s="14"/>
      <c r="F51" s="14"/>
      <c r="G51" s="14"/>
      <c r="H51" s="14"/>
    </row>
    <row r="502" spans="2:8" ht="13.5">
      <c r="B502" s="16"/>
      <c r="C502" s="16"/>
      <c r="D502" s="16"/>
      <c r="E502" s="16"/>
      <c r="F502" s="16"/>
      <c r="G502" s="16"/>
      <c r="H50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43" right="0.3" top="0.7480314960629921" bottom="0.7480314960629921" header="0.31496062992125984" footer="0.31496062992125984"/>
  <pageSetup fitToHeight="0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Angelica Esther Herrera Mukul</cp:lastModifiedBy>
  <cp:lastPrinted>2023-10-23T23:23:51Z</cp:lastPrinted>
  <dcterms:created xsi:type="dcterms:W3CDTF">2016-10-11T20:43:07Z</dcterms:created>
  <dcterms:modified xsi:type="dcterms:W3CDTF">2023-10-23T23:24:28Z</dcterms:modified>
  <cp:category/>
  <cp:version/>
  <cp:contentType/>
  <cp:contentStatus/>
</cp:coreProperties>
</file>