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<sst xmlns="http://schemas.openxmlformats.org/spreadsheetml/2006/main" count="127" uniqueCount="124">
  <si>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</si>
  <si>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</si>
  <si>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</si>
  <si>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</si>
  <si>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</si>
  <si>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</si>
  <si>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</si>
  <si>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</si>
  <si>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</si>
  <si>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</si>
  <si>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</si>
  <si>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</si>
  <si>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</si>
  <si>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</si>
  <si>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</si>
  <si>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</si>
  <si>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</si>
  <si>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</si>
  <si>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</si>
  <si>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</si>
  <si>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</si>
  <si>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</si>
  <si>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</si>
  <si>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</si>
  <si>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</si>
  <si>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</si>
  <si>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</si>
  <si>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</si>
  <si>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</si>
  <si>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</si>
  <si>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</si>
  <si>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</si>
  <si>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</si>
  <si>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</si>
  <si>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</si>
  <si>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</si>
  <si>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</si>
  <si>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</si>
  <si>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</si>
  <si>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</si>
  <si>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</si>
  <si>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</si>
  <si>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</si>
  <si>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</si>
  <si>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</si>
  <si>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</si>
  <si>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</si>
  <si>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</si>
  <si>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</si>
  <si>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</si>
  <si>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</si>
  <si>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</si>
  <si>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</si>
  <si>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</si>
  <si>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</si>
  <si>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</si>
  <si>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</si>
  <si>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</si>
  <si>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</si>
  <si>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</si>
  <si>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</si>
  <si>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</si>
  <si>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</si>
  <si>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</si>
  <si>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</si>
  <si>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</si>
  <si>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</si>
  <si>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</si>
  <si>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</si>
  <si>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</si>
  <si>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</si>
  <si>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</si>
  <si>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</si>
  <si>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</si>
  <si>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</si>
  <si>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</si>
  <si>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</si>
  <si>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</si>
  <si>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</si>
  <si>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</si>
  <si>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</si>
  <si>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</si>
  <si>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</si>
  <si>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</si>
  <si>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</si>
  <si>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</si>
  <si>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</si>
  <si>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</si>
  <si>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</si>
  <si>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</si>
  <si>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</si>
  <si>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</si>
  <si>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</si>
  <si>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</si>
  <si>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</si>
  <si>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</si>
  <si>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</si>
  <si>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</si>
  <si>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</si>
  <si>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</si>
  <si>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</si>
  <si>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</si>
  <si>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</si>
  <si>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</si>
  <si>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</si>
  <si>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</si>
  <si>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</si>
  <si>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</si>
  <si>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</si>
  <si>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</si>
  <si>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</si>
  <si>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</si>
  <si>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</si>
  <si>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</si>
  <si>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</si>
  <si>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</si>
  <si>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</si>
  <si>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</si>
  <si>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</si>
  <si>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</si>
  <si>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30 de Septiembre de 2023 (b)</t>
  </si>
  <si>
    <t>2023 (d)</t>
  </si>
  <si>
    <t>31 de diciembre de 2022 (e)</t>
  </si>
  <si>
    <t>Instituto Estatal de la Educación para los Adultos del Estado de Campeche 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</si>
</sst>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.28515625" style="1" customWidth="1"/>
    <col min="2" max="2" width="55.421875" style="1" customWidth="1"/>
    <col min="3" max="4" width="10.7109375" style="2" customWidth="1"/>
    <col min="5" max="5" width="55.421875" style="1" customWidth="1"/>
    <col min="6" max="7" width="10.7109375" style="2" customWidth="1"/>
    <col min="8" max="16384" width="11.421875" style="1" customWidth="1"/>
  </cols>
  <sheetData>
    <row r="1" ht="14.25" thickBot="1"/>
    <row r="2" spans="2:7" ht="13.5">
      <c r="B2" s="20" t="s">
        <v>123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120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42" customHeight="1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27">
      <c r="B9" s="10" t="s">
        <v>7</v>
      </c>
      <c r="C9" s="9">
        <f>SUM(C10:C16)</f>
        <v>15057925.94</v>
      </c>
      <c r="D9" s="9">
        <f>SUM(D10:D16)</f>
        <v>4084805.98</v>
      </c>
      <c r="E9" s="11" t="s">
        <v>8</v>
      </c>
      <c r="F9" s="9">
        <f>SUM(F10:F18)</f>
        <v>2556250.5999999996</v>
      </c>
      <c r="G9" s="9">
        <f>SUM(G10:G18)</f>
        <v>1691340.2999999998</v>
      </c>
    </row>
    <row r="10" spans="2:7" ht="13.5">
      <c r="B10" s="12" t="s">
        <v>9</v>
      </c>
      <c r="C10" s="9">
        <v>15000</v>
      </c>
      <c r="D10" s="9">
        <v>0</v>
      </c>
      <c r="E10" s="13" t="s">
        <v>10</v>
      </c>
      <c r="F10" s="9">
        <v>190626.19</v>
      </c>
      <c r="G10" s="9">
        <v>430196.45</v>
      </c>
    </row>
    <row r="11" spans="2:7" ht="13.5">
      <c r="B11" s="12" t="s">
        <v>11</v>
      </c>
      <c r="C11" s="9">
        <v>15042925.94</v>
      </c>
      <c r="D11" s="9">
        <v>4084805.98</v>
      </c>
      <c r="E11" s="13" t="s">
        <v>12</v>
      </c>
      <c r="F11" s="9">
        <v>0</v>
      </c>
      <c r="G11" s="9">
        <v>33148.2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679831.94</v>
      </c>
      <c r="G16" s="9">
        <v>1227995.65</v>
      </c>
    </row>
    <row r="17" spans="2:7" ht="27">
      <c r="B17" s="10" t="s">
        <v>23</v>
      </c>
      <c r="C17" s="9">
        <f>SUM(C18:C24)</f>
        <v>2845.39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1685792.47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2845.39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316532.73</v>
      </c>
      <c r="D25" s="9">
        <f>SUM(D26:D30)</f>
        <v>74301.19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316532.73</v>
      </c>
      <c r="D26" s="9">
        <v>74301.19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15377304.06</v>
      </c>
      <c r="D47" s="9">
        <f>D9+D17+D25+D31+D37+D38+D41</f>
        <v>4159107.17</v>
      </c>
      <c r="E47" s="8" t="s">
        <v>82</v>
      </c>
      <c r="F47" s="9">
        <f>F9+F19+F23+F26+F27+F31+F38+F42</f>
        <v>2556250.5999999996</v>
      </c>
      <c r="G47" s="9">
        <f>G9+G19+G23+G26+G27+G31+G38+G42</f>
        <v>1691340.2999999998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4244102.78</v>
      </c>
      <c r="D51" s="9">
        <v>119793.01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6124519.66</v>
      </c>
      <c r="D53" s="9">
        <v>7500211.66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20000</v>
      </c>
      <c r="G54" s="9">
        <v>0</v>
      </c>
    </row>
    <row r="55" spans="2:7" ht="13.5">
      <c r="B55" s="10" t="s">
        <v>95</v>
      </c>
      <c r="C55" s="9">
        <v>-6042312.31</v>
      </c>
      <c r="D55" s="9">
        <v>-7384324.22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20000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2576250.5999999996</v>
      </c>
      <c r="G59" s="9">
        <f>G47+G57</f>
        <v>1691340.2999999998</v>
      </c>
    </row>
    <row r="60" spans="2:7" ht="27">
      <c r="B60" s="6" t="s">
        <v>102</v>
      </c>
      <c r="C60" s="9">
        <f>SUM(C50:C58)</f>
        <v>4326310.130000002</v>
      </c>
      <c r="D60" s="9">
        <f>SUM(D50:D58)</f>
        <v>235680.4500000002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19703614.19</v>
      </c>
      <c r="D62" s="9">
        <f>D47+D60</f>
        <v>4394787.62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6124519.66</v>
      </c>
      <c r="G63" s="9">
        <f>SUM(G64:G66)</f>
        <v>7500211.66</v>
      </c>
    </row>
    <row r="64" spans="2:7" ht="13.5">
      <c r="B64" s="10"/>
      <c r="C64" s="9"/>
      <c r="D64" s="9"/>
      <c r="E64" s="11" t="s">
        <v>106</v>
      </c>
      <c r="F64" s="9">
        <v>5430131.78</v>
      </c>
      <c r="G64" s="9">
        <v>6805823.78</v>
      </c>
    </row>
    <row r="65" spans="2:7" ht="13.5">
      <c r="B65" s="10"/>
      <c r="C65" s="9"/>
      <c r="D65" s="9"/>
      <c r="E65" s="11" t="s">
        <v>107</v>
      </c>
      <c r="F65" s="9">
        <v>694387.88</v>
      </c>
      <c r="G65" s="9">
        <v>694387.88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11002843.93</v>
      </c>
      <c r="G68" s="9">
        <f>SUM(G69:G73)</f>
        <v>-4796764.34</v>
      </c>
    </row>
    <row r="69" spans="2:7" ht="13.5">
      <c r="B69" s="10"/>
      <c r="C69" s="9"/>
      <c r="D69" s="9"/>
      <c r="E69" s="11" t="s">
        <v>110</v>
      </c>
      <c r="F69" s="9">
        <v>14418533.32</v>
      </c>
      <c r="G69" s="9">
        <v>2215234.22</v>
      </c>
    </row>
    <row r="70" spans="2:7" ht="13.5">
      <c r="B70" s="10"/>
      <c r="C70" s="9"/>
      <c r="D70" s="9"/>
      <c r="E70" s="11" t="s">
        <v>111</v>
      </c>
      <c r="F70" s="9">
        <v>-3411515.39</v>
      </c>
      <c r="G70" s="9">
        <v>-7011998.56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-4174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17127363.59</v>
      </c>
      <c r="G79" s="9">
        <f>G63+G68+G75</f>
        <v>2703447.3200000003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19703614.189999998</v>
      </c>
      <c r="G81" s="9">
        <f>G59+G79</f>
        <v>4394787.62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5511811023622047" right="0.2755905511811024" top="0.7480314960629921" bottom="0.4724409448818898" header="0.31496062992125984" footer="0.4724409448818898"/>
  <pageSetup fitToHeight="0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2023-10-23T23:12:49Z</cp:lastPrinted>
  <dcterms:created xsi:type="dcterms:W3CDTF">2016-10-11T18:36:49Z</dcterms:created>
  <dcterms:modified xsi:type="dcterms:W3CDTF">2023-10-23T23:13:01Z</dcterms:modified>
  <cp:category/>
  <cp:version/>
  <cp:contentType/>
  <cp:contentStatus/>
</cp:coreProperties>
</file>